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\\fs13.sv.taka\健康福祉課\03.老人福祉\老人クラブ\Ｒ6\単位老人クラブ助成金\交付申請書\02様式\"/>
    </mc:Choice>
  </mc:AlternateContent>
  <xr:revisionPtr revIDLastSave="0" documentId="13_ncr:1_{7D70D678-E9A6-47EE-AA1E-1A203F38557B}" xr6:coauthVersionLast="36" xr6:coauthVersionMax="36" xr10:uidLastSave="{00000000-0000-0000-0000-000000000000}"/>
  <bookViews>
    <workbookView xWindow="0" yWindow="0" windowWidth="28800" windowHeight="13560" activeTab="1" xr2:uid="{00000000-000D-0000-FFFF-FFFF00000000}"/>
  </bookViews>
  <sheets>
    <sheet name="予算書 (白紙)" sheetId="5" r:id="rId1"/>
    <sheet name="予算書" sheetId="3" r:id="rId2"/>
    <sheet name="予算書 (計算式有)" sheetId="2" r:id="rId3"/>
    <sheet name="予算書 （記入例） " sheetId="4" r:id="rId4"/>
  </sheets>
  <definedNames>
    <definedName name="_xlnm.Print_Area" localSheetId="1">予算書!$A$1:$K$43</definedName>
    <definedName name="_xlnm.Print_Area" localSheetId="3">'予算書 （記入例） '!$A$1:$K$43</definedName>
    <definedName name="_xlnm.Print_Area" localSheetId="2">'予算書 (計算式有)'!$A$1:$K$43</definedName>
    <definedName name="_xlnm.Print_Area" localSheetId="0">'予算書 (白紙)'!$A$1:$K$43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F28" i="4"/>
  <c r="F37" i="4" s="1"/>
  <c r="E13" i="4" s="1"/>
  <c r="E9" i="4" s="1"/>
  <c r="F37" i="2"/>
  <c r="E7" i="3" l="1"/>
  <c r="F28" i="2"/>
  <c r="E13" i="2" s="1"/>
  <c r="E9" i="2" s="1"/>
  <c r="E7" i="2"/>
</calcChain>
</file>

<file path=xl/sharedStrings.xml><?xml version="1.0" encoding="utf-8"?>
<sst xmlns="http://schemas.openxmlformats.org/spreadsheetml/2006/main" count="282" uniqueCount="60">
  <si>
    <t>①+②+③+④+⑤</t>
    <phoneticPr fontId="2"/>
  </si>
  <si>
    <t>合　計</t>
    <rPh sb="0" eb="1">
      <t>ゴウ</t>
    </rPh>
    <rPh sb="2" eb="3">
      <t>ケイ</t>
    </rPh>
    <phoneticPr fontId="2"/>
  </si>
  <si>
    <t>⑥</t>
    <phoneticPr fontId="2"/>
  </si>
  <si>
    <t>次年度への繰越金</t>
    <rPh sb="0" eb="3">
      <t>ジネンド</t>
    </rPh>
    <rPh sb="5" eb="7">
      <t>クリコシ</t>
    </rPh>
    <rPh sb="7" eb="8">
      <t>キン</t>
    </rPh>
    <phoneticPr fontId="2"/>
  </si>
  <si>
    <t>⑤</t>
    <phoneticPr fontId="2"/>
  </si>
  <si>
    <t>④</t>
    <phoneticPr fontId="2"/>
  </si>
  <si>
    <t>　事業費の合計</t>
    <rPh sb="1" eb="4">
      <t>ジギョウヒ</t>
    </rPh>
    <rPh sb="5" eb="7">
      <t>ゴウケイ</t>
    </rPh>
    <phoneticPr fontId="2"/>
  </si>
  <si>
    <t>老人クラブ助成事業</t>
  </si>
  <si>
    <t>①+②+③</t>
    <phoneticPr fontId="2"/>
  </si>
  <si>
    <t>　＊　老人クラブ活動の</t>
    <rPh sb="3" eb="5">
      <t>ロウジン</t>
    </rPh>
    <rPh sb="8" eb="10">
      <t>カツドウ</t>
    </rPh>
    <phoneticPr fontId="2"/>
  </si>
  <si>
    <t>③</t>
    <phoneticPr fontId="2"/>
  </si>
  <si>
    <t>②</t>
    <phoneticPr fontId="2"/>
  </si>
  <si>
    <t>①</t>
    <phoneticPr fontId="2"/>
  </si>
  <si>
    <t>老人クラブ助成事業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</si>
  <si>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</si>
  <si>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内　　　　　訳</t>
    <rPh sb="0" eb="1">
      <t>ウチ</t>
    </rPh>
    <rPh sb="6" eb="7">
      <t>ヤク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</si>
  <si>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</si>
  <si>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区　　　分</t>
    <rPh sb="0" eb="1">
      <t>ク</t>
    </rPh>
    <rPh sb="4" eb="5">
      <t>ブン</t>
    </rPh>
    <phoneticPr fontId="2"/>
  </si>
  <si>
    <t>(単位 円)</t>
    <rPh sb="1" eb="3">
      <t>タンイ</t>
    </rPh>
    <rPh sb="4" eb="5">
      <t>エン</t>
    </rPh>
    <phoneticPr fontId="2"/>
  </si>
  <si>
    <t>(支　出)</t>
    <rPh sb="1" eb="2">
      <t>ササ</t>
    </rPh>
    <rPh sb="3" eb="4">
      <t>デ</t>
    </rPh>
    <phoneticPr fontId="2"/>
  </si>
  <si>
    <t>合　　計</t>
    <rPh sb="0" eb="1">
      <t>ゴウ</t>
    </rPh>
    <rPh sb="3" eb="4">
      <t>ケイ</t>
    </rPh>
    <phoneticPr fontId="2"/>
  </si>
  <si>
    <t>自主財源</t>
    <rPh sb="0" eb="2">
      <t>ジシュ</t>
    </rPh>
    <rPh sb="2" eb="4">
      <t>ザイゲン</t>
    </rPh>
    <phoneticPr fontId="2"/>
  </si>
  <si>
    <t>円</t>
    <rPh sb="0" eb="1">
      <t>エン</t>
    </rPh>
    <phoneticPr fontId="2"/>
  </si>
  <si>
    <t>老人クラブ活動強化推進事業</t>
  </si>
  <si>
    <t>老人クラブ助成事業</t>
    <rPh sb="0" eb="2">
      <t>ロウジン</t>
    </rPh>
    <rPh sb="5" eb="7">
      <t>ジョセイ</t>
    </rPh>
    <rPh sb="7" eb="9">
      <t>ジギョウ</t>
    </rPh>
    <phoneticPr fontId="2"/>
  </si>
  <si>
    <t>助成金</t>
    <rPh sb="0" eb="2">
      <t>ジョセイ</t>
    </rPh>
    <rPh sb="2" eb="3">
      <t>キン</t>
    </rPh>
    <phoneticPr fontId="2"/>
  </si>
  <si>
    <t>内　　　　　　　訳</t>
    <rPh sb="0" eb="1">
      <t>ウチ</t>
    </rPh>
    <rPh sb="8" eb="9">
      <t>ヤク</t>
    </rPh>
    <phoneticPr fontId="2"/>
  </si>
  <si>
    <t>区 　分</t>
    <rPh sb="0" eb="1">
      <t>ク</t>
    </rPh>
    <rPh sb="3" eb="4">
      <t>ブン</t>
    </rPh>
    <phoneticPr fontId="2"/>
  </si>
  <si>
    <t>(収　入)</t>
    <rPh sb="1" eb="2">
      <t>オサム</t>
    </rPh>
    <rPh sb="3" eb="4">
      <t>イリ</t>
    </rPh>
    <phoneticPr fontId="2"/>
  </si>
  <si>
    <t>老人クラブ名</t>
    <rPh sb="0" eb="2">
      <t>ロウジン</t>
    </rPh>
    <rPh sb="5" eb="6">
      <t>メイ</t>
    </rPh>
    <phoneticPr fontId="2"/>
  </si>
  <si>
    <t>⑤健康体操の実施・普及促進</t>
    <rPh sb="1" eb="3">
      <t>ケンコウ</t>
    </rPh>
    <rPh sb="3" eb="5">
      <t>タイソウ</t>
    </rPh>
    <rPh sb="6" eb="8">
      <t>ジッシ</t>
    </rPh>
    <rPh sb="9" eb="11">
      <t>フキュウ</t>
    </rPh>
    <rPh sb="11" eb="13">
      <t>ソクシン</t>
    </rPh>
    <phoneticPr fontId="2"/>
  </si>
  <si>
    <t>公園、神社などの清掃</t>
  </si>
  <si>
    <t>花植え、花壇の手入れ、除草作業</t>
  </si>
  <si>
    <t>児童の登下校の見守り</t>
  </si>
  <si>
    <t>交通安全教室、介護予防講座など</t>
  </si>
  <si>
    <t>料理教室、手芸教室など</t>
  </si>
  <si>
    <t>寺などでの法話、講話</t>
  </si>
  <si>
    <t>グラウンドゴルフ</t>
  </si>
  <si>
    <t>歩こう会、ウォークラリー</t>
  </si>
  <si>
    <t>輪投げ</t>
  </si>
  <si>
    <t>伝承活動、地域活動など</t>
    <rPh sb="0" eb="2">
      <t>デンショウ</t>
    </rPh>
    <rPh sb="2" eb="4">
      <t>カツドウ</t>
    </rPh>
    <rPh sb="5" eb="7">
      <t>チイキ</t>
    </rPh>
    <rPh sb="7" eb="9">
      <t>カツドウ</t>
    </rPh>
    <phoneticPr fontId="2"/>
  </si>
  <si>
    <t>高齢者の声かけ、安否確認など</t>
    <rPh sb="0" eb="3">
      <t>コウレイシャ</t>
    </rPh>
    <rPh sb="4" eb="5">
      <t>コエ</t>
    </rPh>
    <rPh sb="8" eb="10">
      <t>アンピ</t>
    </rPh>
    <rPh sb="10" eb="12">
      <t>カクニン</t>
    </rPh>
    <phoneticPr fontId="2"/>
  </si>
  <si>
    <t>健康体操啓発活動</t>
    <rPh sb="0" eb="2">
      <t>ケンコウ</t>
    </rPh>
    <rPh sb="2" eb="4">
      <t>タイソウ</t>
    </rPh>
    <rPh sb="4" eb="6">
      <t>ケイハツ</t>
    </rPh>
    <rPh sb="6" eb="8">
      <t>カツドウ</t>
    </rPh>
    <phoneticPr fontId="2"/>
  </si>
  <si>
    <t>いきいき百歳体操など</t>
    <rPh sb="4" eb="5">
      <t>ヒャク</t>
    </rPh>
    <rPh sb="5" eb="6">
      <t>サイ</t>
    </rPh>
    <rPh sb="6" eb="8">
      <t>タイソウ</t>
    </rPh>
    <phoneticPr fontId="2"/>
  </si>
  <si>
    <t>②教養講座活動</t>
    <rPh sb="1" eb="3">
      <t>キョウヨウ</t>
    </rPh>
    <rPh sb="3" eb="5">
      <t>コウザ</t>
    </rPh>
    <rPh sb="5" eb="7">
      <t>カツドウ</t>
    </rPh>
    <phoneticPr fontId="2"/>
  </si>
  <si>
    <t>①社会奉仕活動</t>
    <rPh sb="1" eb="3">
      <t>シャカイ</t>
    </rPh>
    <rPh sb="3" eb="5">
      <t>ホウシ</t>
    </rPh>
    <rPh sb="5" eb="7">
      <t>カツドウ</t>
    </rPh>
    <phoneticPr fontId="2"/>
  </si>
  <si>
    <t>③健康増進活動</t>
    <rPh sb="1" eb="3">
      <t>ケンコウ</t>
    </rPh>
    <rPh sb="3" eb="5">
      <t>ゾウシン</t>
    </rPh>
    <rPh sb="5" eb="7">
      <t>カツドウ</t>
    </rPh>
    <phoneticPr fontId="2"/>
  </si>
  <si>
    <t>活動強化推進事業</t>
    <rPh sb="0" eb="2">
      <t>カツドウ</t>
    </rPh>
    <rPh sb="2" eb="4">
      <t>キョウカ</t>
    </rPh>
    <rPh sb="4" eb="6">
      <t>スイシン</t>
    </rPh>
    <rPh sb="6" eb="8">
      <t>ジギョウ</t>
    </rPh>
    <phoneticPr fontId="2"/>
  </si>
  <si>
    <t>○○老人クラブ</t>
    <rPh sb="2" eb="4">
      <t>ロウジン</t>
    </rPh>
    <phoneticPr fontId="2"/>
  </si>
  <si>
    <t>交通安全教室、介護予防講座など</t>
    <phoneticPr fontId="2"/>
  </si>
  <si>
    <t>グラウンドゴルフなど</t>
    <phoneticPr fontId="2"/>
  </si>
  <si>
    <t>補助対象外経費</t>
  </si>
  <si>
    <t>収入と支出の合計額は一致する。</t>
    <rPh sb="0" eb="2">
      <t>シュウニュウ</t>
    </rPh>
    <rPh sb="3" eb="5">
      <t>シシュツ</t>
    </rPh>
    <rPh sb="6" eb="8">
      <t>ゴウケイ</t>
    </rPh>
    <rPh sb="8" eb="9">
      <t>ガク</t>
    </rPh>
    <rPh sb="10" eb="12">
      <t>イッチ</t>
    </rPh>
    <phoneticPr fontId="2"/>
  </si>
  <si>
    <t>　</t>
    <phoneticPr fontId="2"/>
  </si>
  <si>
    <t>補助対象外経費</t>
    <phoneticPr fontId="2"/>
  </si>
  <si>
    <t>移動支援、広報、オンライン活動など</t>
    <rPh sb="0" eb="2">
      <t>イドウ</t>
    </rPh>
    <rPh sb="2" eb="4">
      <t>シエン</t>
    </rPh>
    <rPh sb="5" eb="7">
      <t>コウホウ</t>
    </rPh>
    <rPh sb="13" eb="15">
      <t>カツドウ</t>
    </rPh>
    <phoneticPr fontId="2"/>
  </si>
  <si>
    <t>④共生型助け合い活動
会員加入促進活動
地域活動の再開活動</t>
    <rPh sb="1" eb="3">
      <t>キョウセイ</t>
    </rPh>
    <rPh sb="3" eb="4">
      <t>ガタ</t>
    </rPh>
    <rPh sb="4" eb="5">
      <t>タス</t>
    </rPh>
    <rPh sb="6" eb="7">
      <t>ア</t>
    </rPh>
    <rPh sb="8" eb="10">
      <t>カツドウ</t>
    </rPh>
    <rPh sb="11" eb="13">
      <t>カイイン</t>
    </rPh>
    <rPh sb="13" eb="15">
      <t>カニュウ</t>
    </rPh>
    <rPh sb="15" eb="17">
      <t>ソクシン</t>
    </rPh>
    <rPh sb="17" eb="19">
      <t>カツドウ</t>
    </rPh>
    <rPh sb="20" eb="22">
      <t>チイキ</t>
    </rPh>
    <rPh sb="22" eb="24">
      <t>カツドウ</t>
    </rPh>
    <rPh sb="25" eb="27">
      <t>サイカイ</t>
    </rPh>
    <rPh sb="27" eb="29">
      <t>カツドウ</t>
    </rPh>
    <phoneticPr fontId="2"/>
  </si>
  <si>
    <t>令和６年度 収支予算書</t>
    <rPh sb="0" eb="1">
      <t>レイ</t>
    </rPh>
    <rPh sb="1" eb="2">
      <t>ワ</t>
    </rPh>
    <rPh sb="3" eb="5">
      <t>ネンド</t>
    </rPh>
    <rPh sb="5" eb="7">
      <t>ヘイネンド</t>
    </rPh>
    <rPh sb="6" eb="8">
      <t>シュウシ</t>
    </rPh>
    <rPh sb="8" eb="11">
      <t>ヨサンショ</t>
    </rPh>
    <phoneticPr fontId="2"/>
  </si>
  <si>
    <t>（総会・親睦旅行・新年会等の娯楽代、事務費、慶弔費、分担金等）</t>
    <phoneticPr fontId="2"/>
  </si>
  <si>
    <t>（総会・親睦旅行・新年会等の娯楽代、事務費、慶弔費、負担金等）</t>
    <rPh sb="26" eb="29">
      <t>フタンキン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</si>
</sst>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6D13B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26" xfId="0" applyBorder="1">
      <alignment vertical="center"/>
    </xf>
    <xf numFmtId="176" fontId="0" fillId="0" borderId="27" xfId="0" applyNumberFormat="1" applyBorder="1">
      <alignment vertical="center"/>
    </xf>
    <xf numFmtId="0" fontId="0" fillId="0" borderId="27" xfId="0" applyBorder="1">
      <alignment vertical="center"/>
    </xf>
    <xf numFmtId="0" fontId="8" fillId="0" borderId="28" xfId="0" applyFont="1" applyBorder="1">
      <alignment vertical="center"/>
    </xf>
    <xf numFmtId="0" fontId="0" fillId="0" borderId="42" xfId="0" applyBorder="1">
      <alignment vertical="center"/>
    </xf>
    <xf numFmtId="176" fontId="0" fillId="0" borderId="20" xfId="0" applyNumberFormat="1" applyBorder="1">
      <alignment vertical="center"/>
    </xf>
    <xf numFmtId="0" fontId="0" fillId="0" borderId="20" xfId="0" applyBorder="1">
      <alignment vertical="center"/>
    </xf>
    <xf numFmtId="0" fontId="8" fillId="0" borderId="21" xfId="0" applyFont="1" applyBorder="1">
      <alignment vertical="center"/>
    </xf>
    <xf numFmtId="0" fontId="9" fillId="0" borderId="0" xfId="0" applyFont="1" applyBorder="1">
      <alignment vertical="center"/>
    </xf>
    <xf numFmtId="176" fontId="0" fillId="0" borderId="0" xfId="0" applyNumberFormat="1" applyBorder="1">
      <alignment vertical="center"/>
    </xf>
    <xf numFmtId="0" fontId="8" fillId="0" borderId="20" xfId="0" applyFont="1" applyBorder="1">
      <alignment vertical="center"/>
    </xf>
    <xf numFmtId="0" fontId="0" fillId="0" borderId="18" xfId="0" applyBorder="1">
      <alignment vertical="center"/>
    </xf>
    <xf numFmtId="0" fontId="0" fillId="0" borderId="0" xfId="0" applyBorder="1" applyAlignment="1"/>
    <xf numFmtId="0" fontId="0" fillId="0" borderId="2" xfId="0" applyBorder="1" applyAlignment="1">
      <alignment shrinkToFit="1"/>
    </xf>
    <xf numFmtId="0" fontId="5" fillId="3" borderId="23" xfId="0" applyFont="1" applyFill="1" applyBorder="1">
      <alignment vertical="center"/>
    </xf>
    <xf numFmtId="0" fontId="0" fillId="3" borderId="22" xfId="0" applyFill="1" applyBorder="1">
      <alignment vertical="center"/>
    </xf>
    <xf numFmtId="177" fontId="5" fillId="3" borderId="21" xfId="0" applyNumberFormat="1" applyFont="1" applyFill="1" applyBorder="1">
      <alignment vertical="center"/>
    </xf>
    <xf numFmtId="177" fontId="0" fillId="3" borderId="24" xfId="0" applyNumberFormat="1" applyFill="1" applyBorder="1">
      <alignment vertical="center"/>
    </xf>
    <xf numFmtId="177" fontId="5" fillId="3" borderId="21" xfId="0" applyNumberFormat="1" applyFont="1" applyFill="1" applyBorder="1" applyAlignment="1">
      <alignment horizontal="left" vertical="center"/>
    </xf>
    <xf numFmtId="177" fontId="5" fillId="3" borderId="32" xfId="0" applyNumberFormat="1" applyFont="1" applyFill="1" applyBorder="1">
      <alignment vertical="center"/>
    </xf>
    <xf numFmtId="177" fontId="0" fillId="3" borderId="33" xfId="0" applyNumberFormat="1" applyFill="1" applyBorder="1" applyAlignment="1">
      <alignment vertical="center"/>
    </xf>
    <xf numFmtId="177" fontId="5" fillId="3" borderId="23" xfId="0" applyNumberFormat="1" applyFont="1" applyFill="1" applyBorder="1">
      <alignment vertical="center"/>
    </xf>
    <xf numFmtId="177" fontId="0" fillId="3" borderId="22" xfId="0" applyNumberFormat="1" applyFill="1" applyBorder="1" applyAlignment="1">
      <alignment vertical="center"/>
    </xf>
    <xf numFmtId="177" fontId="5" fillId="3" borderId="17" xfId="0" applyNumberFormat="1" applyFont="1" applyFill="1" applyBorder="1">
      <alignment vertical="center"/>
    </xf>
    <xf numFmtId="177" fontId="0" fillId="3" borderId="16" xfId="0" applyNumberFormat="1" applyFill="1" applyBorder="1">
      <alignment vertical="center"/>
    </xf>
    <xf numFmtId="0" fontId="5" fillId="3" borderId="21" xfId="0" applyFont="1" applyFill="1" applyBorder="1">
      <alignment vertical="center"/>
    </xf>
    <xf numFmtId="0" fontId="0" fillId="3" borderId="24" xfId="0" applyFill="1" applyBorder="1">
      <alignment vertical="center"/>
    </xf>
    <xf numFmtId="176" fontId="5" fillId="3" borderId="21" xfId="0" applyNumberFormat="1" applyFont="1" applyFill="1" applyBorder="1" applyAlignment="1">
      <alignment horizontal="left" vertical="center"/>
    </xf>
    <xf numFmtId="0" fontId="5" fillId="3" borderId="32" xfId="0" applyFont="1" applyFill="1" applyBorder="1">
      <alignment vertical="center"/>
    </xf>
    <xf numFmtId="0" fontId="0" fillId="3" borderId="33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5" fillId="3" borderId="17" xfId="0" applyFont="1" applyFill="1" applyBorder="1">
      <alignment vertical="center"/>
    </xf>
    <xf numFmtId="0" fontId="0" fillId="3" borderId="16" xfId="0" applyFill="1" applyBorder="1">
      <alignment vertical="center"/>
    </xf>
    <xf numFmtId="0" fontId="0" fillId="4" borderId="0" xfId="0" applyFill="1">
      <alignment vertical="center"/>
    </xf>
    <xf numFmtId="0" fontId="0" fillId="4" borderId="2" xfId="0" applyFill="1" applyBorder="1" applyAlignment="1">
      <alignment shrinkToFit="1"/>
    </xf>
    <xf numFmtId="0" fontId="0" fillId="4" borderId="0" xfId="0" applyFill="1" applyBorder="1" applyAlignment="1"/>
    <xf numFmtId="0" fontId="0" fillId="4" borderId="0" xfId="0" applyFill="1" applyBorder="1">
      <alignment vertical="center"/>
    </xf>
    <xf numFmtId="0" fontId="0" fillId="4" borderId="18" xfId="0" applyFill="1" applyBorder="1">
      <alignment vertical="center"/>
    </xf>
    <xf numFmtId="0" fontId="8" fillId="4" borderId="20" xfId="0" applyFont="1" applyFill="1" applyBorder="1">
      <alignment vertical="center"/>
    </xf>
    <xf numFmtId="0" fontId="0" fillId="4" borderId="20" xfId="0" applyFill="1" applyBorder="1">
      <alignment vertical="center"/>
    </xf>
    <xf numFmtId="176" fontId="0" fillId="4" borderId="20" xfId="0" applyNumberFormat="1" applyFill="1" applyBorder="1">
      <alignment vertical="center"/>
    </xf>
    <xf numFmtId="0" fontId="0" fillId="4" borderId="42" xfId="0" applyFill="1" applyBorder="1">
      <alignment vertical="center"/>
    </xf>
    <xf numFmtId="0" fontId="9" fillId="4" borderId="0" xfId="0" applyFont="1" applyFill="1" applyBorder="1">
      <alignment vertical="center"/>
    </xf>
    <xf numFmtId="176" fontId="0" fillId="4" borderId="0" xfId="0" applyNumberFormat="1" applyFill="1" applyBorder="1">
      <alignment vertical="center"/>
    </xf>
    <xf numFmtId="0" fontId="0" fillId="4" borderId="4" xfId="0" applyFill="1" applyBorder="1">
      <alignment vertical="center"/>
    </xf>
    <xf numFmtId="0" fontId="8" fillId="4" borderId="21" xfId="0" applyFont="1" applyFill="1" applyBorder="1">
      <alignment vertical="center"/>
    </xf>
    <xf numFmtId="0" fontId="8" fillId="4" borderId="28" xfId="0" applyFont="1" applyFill="1" applyBorder="1">
      <alignment vertical="center"/>
    </xf>
    <xf numFmtId="0" fontId="0" fillId="4" borderId="27" xfId="0" applyFill="1" applyBorder="1">
      <alignment vertical="center"/>
    </xf>
    <xf numFmtId="176" fontId="0" fillId="4" borderId="27" xfId="0" applyNumberFormat="1" applyFill="1" applyBorder="1">
      <alignment vertical="center"/>
    </xf>
    <xf numFmtId="0" fontId="0" fillId="4" borderId="26" xfId="0" applyFill="1" applyBorder="1">
      <alignment vertical="center"/>
    </xf>
    <xf numFmtId="0" fontId="0" fillId="4" borderId="46" xfId="0" applyFill="1" applyBorder="1">
      <alignment vertical="center"/>
    </xf>
    <xf numFmtId="0" fontId="0" fillId="4" borderId="45" xfId="0" applyFill="1" applyBorder="1">
      <alignment vertical="center"/>
    </xf>
    <xf numFmtId="0" fontId="0" fillId="4" borderId="0" xfId="0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/>
    </xf>
    <xf numFmtId="0" fontId="0" fillId="4" borderId="2" xfId="0" applyFill="1" applyBorder="1">
      <alignment vertical="center"/>
    </xf>
    <xf numFmtId="0" fontId="0" fillId="4" borderId="1" xfId="0" applyFill="1" applyBorder="1">
      <alignment vertical="center"/>
    </xf>
    <xf numFmtId="0" fontId="0" fillId="3" borderId="20" xfId="0" applyFill="1" applyBorder="1">
      <alignment vertical="center"/>
    </xf>
    <xf numFmtId="0" fontId="0" fillId="0" borderId="5" xfId="0" applyBorder="1">
      <alignment vertical="center"/>
    </xf>
    <xf numFmtId="0" fontId="11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7" fillId="4" borderId="0" xfId="0" applyFont="1" applyFill="1" applyAlignment="1">
      <alignment vertical="center"/>
    </xf>
    <xf numFmtId="0" fontId="10" fillId="0" borderId="0" xfId="0" applyFont="1" applyFill="1" applyAlignment="1">
      <alignment vertical="top" wrapText="1"/>
    </xf>
    <xf numFmtId="0" fontId="0" fillId="4" borderId="28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49" fontId="0" fillId="4" borderId="17" xfId="0" applyNumberFormat="1" applyFill="1" applyBorder="1" applyAlignment="1">
      <alignment horizontal="left" vertical="center"/>
    </xf>
    <xf numFmtId="49" fontId="0" fillId="4" borderId="18" xfId="0" applyNumberFormat="1" applyFill="1" applyBorder="1" applyAlignment="1">
      <alignment horizontal="left" vertical="center"/>
    </xf>
    <xf numFmtId="49" fontId="0" fillId="4" borderId="6" xfId="0" applyNumberFormat="1" applyFill="1" applyBorder="1" applyAlignment="1">
      <alignment horizontal="left" vertical="center"/>
    </xf>
    <xf numFmtId="49" fontId="0" fillId="4" borderId="23" xfId="0" applyNumberFormat="1" applyFill="1" applyBorder="1" applyAlignment="1">
      <alignment horizontal="left" vertical="center"/>
    </xf>
    <xf numFmtId="49" fontId="0" fillId="4" borderId="0" xfId="0" applyNumberFormat="1" applyFill="1" applyBorder="1" applyAlignment="1">
      <alignment horizontal="left" vertical="center"/>
    </xf>
    <xf numFmtId="49" fontId="0" fillId="4" borderId="4" xfId="0" applyNumberFormat="1" applyFill="1" applyBorder="1" applyAlignment="1">
      <alignment horizontal="left" vertical="center"/>
    </xf>
    <xf numFmtId="49" fontId="0" fillId="4" borderId="28" xfId="0" applyNumberFormat="1" applyFill="1" applyBorder="1" applyAlignment="1">
      <alignment horizontal="left" vertical="center"/>
    </xf>
    <xf numFmtId="49" fontId="0" fillId="4" borderId="27" xfId="0" applyNumberFormat="1" applyFill="1" applyBorder="1" applyAlignment="1">
      <alignment horizontal="left" vertical="center"/>
    </xf>
    <xf numFmtId="49" fontId="0" fillId="4" borderId="26" xfId="0" applyNumberForma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5" xfId="0" applyBorder="1" applyAlignment="1">
      <alignment horizontal="distributed" vertical="center" indent="2"/>
    </xf>
    <xf numFmtId="0" fontId="0" fillId="0" borderId="54" xfId="0" applyBorder="1" applyAlignment="1">
      <alignment horizontal="distributed" vertical="center" indent="2"/>
    </xf>
    <xf numFmtId="3" fontId="7" fillId="0" borderId="21" xfId="0" applyNumberFormat="1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3" fontId="7" fillId="0" borderId="23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0" fillId="0" borderId="52" xfId="0" applyBorder="1" applyAlignment="1">
      <alignment horizontal="distributed" vertical="center" indent="2"/>
    </xf>
    <xf numFmtId="0" fontId="0" fillId="0" borderId="20" xfId="0" applyBorder="1" applyAlignment="1">
      <alignment horizontal="distributed" vertical="center" indent="2"/>
    </xf>
    <xf numFmtId="0" fontId="0" fillId="0" borderId="24" xfId="0" applyBorder="1" applyAlignment="1">
      <alignment horizontal="distributed" vertical="center" indent="2"/>
    </xf>
    <xf numFmtId="0" fontId="0" fillId="0" borderId="53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9" xfId="0" applyBorder="1" applyAlignment="1">
      <alignment horizontal="distributed" vertical="center" indent="2"/>
    </xf>
    <xf numFmtId="176" fontId="7" fillId="3" borderId="21" xfId="0" applyNumberFormat="1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right" vertical="center"/>
    </xf>
    <xf numFmtId="0" fontId="7" fillId="3" borderId="28" xfId="0" applyFont="1" applyFill="1" applyBorder="1" applyAlignment="1">
      <alignment horizontal="right" vertical="center"/>
    </xf>
    <xf numFmtId="0" fontId="7" fillId="3" borderId="29" xfId="0" applyFont="1" applyFill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0" fillId="0" borderId="21" xfId="0" applyBorder="1" applyAlignment="1">
      <alignment horizontal="distributed" vertical="center" indent="2"/>
    </xf>
    <xf numFmtId="0" fontId="0" fillId="0" borderId="23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22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0" fillId="0" borderId="21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0" fillId="3" borderId="23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0" fillId="3" borderId="28" xfId="0" applyFill="1" applyBorder="1" applyAlignment="1">
      <alignment horizontal="right" vertical="center"/>
    </xf>
    <xf numFmtId="0" fontId="0" fillId="3" borderId="29" xfId="0" applyFill="1" applyBorder="1" applyAlignment="1">
      <alignment horizontal="right" vertical="center"/>
    </xf>
    <xf numFmtId="176" fontId="7" fillId="3" borderId="51" xfId="0" applyNumberFormat="1" applyFont="1" applyFill="1" applyBorder="1" applyAlignment="1">
      <alignment horizontal="right" vertical="center"/>
    </xf>
    <xf numFmtId="0" fontId="7" fillId="3" borderId="50" xfId="0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6" fillId="3" borderId="28" xfId="0" applyFont="1" applyFill="1" applyBorder="1" applyAlignment="1">
      <alignment horizontal="right" vertical="center"/>
    </xf>
    <xf numFmtId="0" fontId="6" fillId="3" borderId="29" xfId="0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textRotation="255" wrapText="1"/>
    </xf>
    <xf numFmtId="0" fontId="1" fillId="0" borderId="41" xfId="0" applyFont="1" applyBorder="1" applyAlignment="1">
      <alignment horizontal="center" vertical="center" textRotation="255" wrapText="1"/>
    </xf>
    <xf numFmtId="0" fontId="1" fillId="0" borderId="37" xfId="0" applyFont="1" applyBorder="1" applyAlignment="1">
      <alignment horizontal="center" vertical="center" textRotation="255" wrapText="1"/>
    </xf>
    <xf numFmtId="0" fontId="0" fillId="0" borderId="17" xfId="0" applyBorder="1" applyAlignment="1">
      <alignment horizontal="distributed" vertical="center" indent="2"/>
    </xf>
    <xf numFmtId="0" fontId="0" fillId="0" borderId="18" xfId="0" applyBorder="1" applyAlignment="1">
      <alignment horizontal="distributed" vertical="center" indent="2"/>
    </xf>
    <xf numFmtId="0" fontId="0" fillId="0" borderId="16" xfId="0" applyBorder="1" applyAlignment="1">
      <alignment horizontal="distributed" vertical="center" indent="2"/>
    </xf>
    <xf numFmtId="49" fontId="0" fillId="0" borderId="17" xfId="0" applyNumberFormat="1" applyFill="1" applyBorder="1" applyAlignment="1">
      <alignment horizontal="left" vertical="center"/>
    </xf>
    <xf numFmtId="49" fontId="0" fillId="0" borderId="18" xfId="0" applyNumberFormat="1" applyFill="1" applyBorder="1" applyAlignment="1">
      <alignment horizontal="left" vertical="center"/>
    </xf>
    <xf numFmtId="49" fontId="0" fillId="0" borderId="6" xfId="0" applyNumberFormat="1" applyFill="1" applyBorder="1" applyAlignment="1">
      <alignment horizontal="left" vertical="center"/>
    </xf>
    <xf numFmtId="38" fontId="1" fillId="3" borderId="23" xfId="1" applyFont="1" applyFill="1" applyBorder="1" applyAlignment="1">
      <alignment horizontal="right" vertical="center"/>
    </xf>
    <xf numFmtId="38" fontId="1" fillId="3" borderId="22" xfId="1" applyFont="1" applyFill="1" applyBorder="1" applyAlignment="1">
      <alignment horizontal="right" vertical="center"/>
    </xf>
    <xf numFmtId="38" fontId="1" fillId="3" borderId="28" xfId="1" applyFont="1" applyFill="1" applyBorder="1" applyAlignment="1">
      <alignment horizontal="right" vertical="center"/>
    </xf>
    <xf numFmtId="38" fontId="1" fillId="3" borderId="29" xfId="1" applyFont="1" applyFill="1" applyBorder="1" applyAlignment="1">
      <alignment horizontal="right" vertical="center"/>
    </xf>
    <xf numFmtId="49" fontId="0" fillId="0" borderId="23" xfId="0" applyNumberForma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28" xfId="0" applyNumberFormat="1" applyFill="1" applyBorder="1" applyAlignment="1">
      <alignment horizontal="left" vertical="center"/>
    </xf>
    <xf numFmtId="49" fontId="0" fillId="0" borderId="27" xfId="0" applyNumberFormat="1" applyFill="1" applyBorder="1" applyAlignment="1">
      <alignment horizontal="left" vertical="center"/>
    </xf>
    <xf numFmtId="49" fontId="0" fillId="0" borderId="26" xfId="0" applyNumberForma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3" borderId="7" xfId="0" applyNumberFormat="1" applyFont="1" applyFill="1" applyBorder="1" applyAlignment="1">
      <alignment horizontal="left" vertical="center"/>
    </xf>
    <xf numFmtId="176" fontId="5" fillId="3" borderId="6" xfId="0" applyNumberFormat="1" applyFont="1" applyFill="1" applyBorder="1" applyAlignment="1">
      <alignment horizontal="left" vertical="center"/>
    </xf>
    <xf numFmtId="176" fontId="3" fillId="3" borderId="5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6" fontId="6" fillId="3" borderId="35" xfId="0" applyNumberFormat="1" applyFont="1" applyFill="1" applyBorder="1" applyAlignment="1">
      <alignment horizontal="right" vertical="center"/>
    </xf>
    <xf numFmtId="176" fontId="6" fillId="3" borderId="36" xfId="0" applyNumberFormat="1" applyFont="1" applyFill="1" applyBorder="1" applyAlignment="1">
      <alignment horizontal="right" vertical="center"/>
    </xf>
    <xf numFmtId="0" fontId="0" fillId="0" borderId="56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32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6" fillId="3" borderId="23" xfId="0" applyFont="1" applyFill="1" applyBorder="1" applyAlignment="1">
      <alignment horizontal="right" vertical="center"/>
    </xf>
    <xf numFmtId="0" fontId="6" fillId="3" borderId="22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distributed" vertical="center" indent="2"/>
    </xf>
    <xf numFmtId="0" fontId="0" fillId="4" borderId="18" xfId="0" applyFill="1" applyBorder="1" applyAlignment="1">
      <alignment horizontal="distributed" vertical="center" indent="2"/>
    </xf>
    <xf numFmtId="0" fontId="0" fillId="4" borderId="16" xfId="0" applyFill="1" applyBorder="1" applyAlignment="1">
      <alignment horizontal="distributed" vertical="center" indent="2"/>
    </xf>
    <xf numFmtId="0" fontId="0" fillId="4" borderId="53" xfId="0" applyFill="1" applyBorder="1" applyAlignment="1">
      <alignment horizontal="distributed" vertical="center" indent="2"/>
    </xf>
    <xf numFmtId="0" fontId="0" fillId="4" borderId="27" xfId="0" applyFill="1" applyBorder="1" applyAlignment="1">
      <alignment horizontal="distributed" vertical="center" indent="2"/>
    </xf>
    <xf numFmtId="0" fontId="0" fillId="4" borderId="29" xfId="0" applyFill="1" applyBorder="1" applyAlignment="1">
      <alignment horizontal="distributed" vertical="center" indent="2"/>
    </xf>
    <xf numFmtId="3" fontId="7" fillId="4" borderId="17" xfId="0" applyNumberFormat="1" applyFont="1" applyFill="1" applyBorder="1" applyAlignment="1">
      <alignment horizontal="right" vertical="center"/>
    </xf>
    <xf numFmtId="3" fontId="7" fillId="4" borderId="16" xfId="0" applyNumberFormat="1" applyFont="1" applyFill="1" applyBorder="1" applyAlignment="1">
      <alignment horizontal="right" vertical="center"/>
    </xf>
    <xf numFmtId="3" fontId="7" fillId="4" borderId="28" xfId="0" applyNumberFormat="1" applyFont="1" applyFill="1" applyBorder="1" applyAlignment="1">
      <alignment horizontal="right" vertical="center"/>
    </xf>
    <xf numFmtId="3" fontId="7" fillId="4" borderId="29" xfId="0" applyNumberFormat="1" applyFont="1" applyFill="1" applyBorder="1" applyAlignment="1">
      <alignment horizontal="right" vertical="center"/>
    </xf>
    <xf numFmtId="176" fontId="7" fillId="3" borderId="24" xfId="0" applyNumberFormat="1" applyFont="1" applyFill="1" applyBorder="1" applyAlignment="1">
      <alignment horizontal="right" vertical="center"/>
    </xf>
    <xf numFmtId="176" fontId="7" fillId="3" borderId="28" xfId="0" applyNumberFormat="1" applyFont="1" applyFill="1" applyBorder="1" applyAlignment="1">
      <alignment horizontal="right" vertical="center"/>
    </xf>
    <xf numFmtId="176" fontId="7" fillId="3" borderId="29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0" fontId="7" fillId="0" borderId="71" xfId="0" applyFont="1" applyBorder="1" applyAlignment="1">
      <alignment horizontal="right" vertical="center"/>
    </xf>
    <xf numFmtId="0" fontId="7" fillId="0" borderId="72" xfId="0" applyFont="1" applyBorder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0" fillId="4" borderId="2" xfId="0" applyFill="1" applyBorder="1" applyAlignment="1">
      <alignment horizontal="right" vertical="center"/>
    </xf>
    <xf numFmtId="0" fontId="0" fillId="4" borderId="49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76" fontId="7" fillId="3" borderId="50" xfId="0" applyNumberFormat="1" applyFont="1" applyFill="1" applyBorder="1" applyAlignment="1">
      <alignment horizontal="right" vertical="center"/>
    </xf>
    <xf numFmtId="177" fontId="6" fillId="3" borderId="28" xfId="0" applyNumberFormat="1" applyFont="1" applyFill="1" applyBorder="1" applyAlignment="1">
      <alignment horizontal="right" vertical="center"/>
    </xf>
    <xf numFmtId="177" fontId="6" fillId="3" borderId="29" xfId="0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1" fillId="3" borderId="23" xfId="1" applyNumberFormat="1" applyFont="1" applyFill="1" applyBorder="1" applyAlignment="1">
      <alignment horizontal="right" vertical="center"/>
    </xf>
    <xf numFmtId="177" fontId="1" fillId="3" borderId="22" xfId="1" applyNumberFormat="1" applyFont="1" applyFill="1" applyBorder="1" applyAlignment="1">
      <alignment horizontal="right" vertical="center"/>
    </xf>
    <xf numFmtId="177" fontId="1" fillId="3" borderId="28" xfId="1" applyNumberFormat="1" applyFont="1" applyFill="1" applyBorder="1" applyAlignment="1">
      <alignment horizontal="right" vertical="center"/>
    </xf>
    <xf numFmtId="177" fontId="1" fillId="3" borderId="29" xfId="1" applyNumberFormat="1" applyFont="1" applyFill="1" applyBorder="1" applyAlignment="1">
      <alignment horizontal="right" vertical="center"/>
    </xf>
    <xf numFmtId="177" fontId="0" fillId="3" borderId="23" xfId="0" applyNumberFormat="1" applyFill="1" applyBorder="1" applyAlignment="1">
      <alignment horizontal="right" vertical="center"/>
    </xf>
    <xf numFmtId="177" fontId="0" fillId="3" borderId="22" xfId="0" applyNumberFormat="1" applyFill="1" applyBorder="1" applyAlignment="1">
      <alignment horizontal="right" vertical="center"/>
    </xf>
    <xf numFmtId="177" fontId="0" fillId="3" borderId="28" xfId="0" applyNumberFormat="1" applyFill="1" applyBorder="1" applyAlignment="1">
      <alignment horizontal="right" vertical="center"/>
    </xf>
    <xf numFmtId="177" fontId="0" fillId="3" borderId="29" xfId="0" applyNumberFormat="1" applyFill="1" applyBorder="1" applyAlignment="1">
      <alignment horizontal="right" vertical="center"/>
    </xf>
    <xf numFmtId="0" fontId="0" fillId="4" borderId="21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28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5" fillId="3" borderId="7" xfId="0" applyNumberFormat="1" applyFont="1" applyFill="1" applyBorder="1" applyAlignment="1">
      <alignment horizontal="left" vertical="center"/>
    </xf>
    <xf numFmtId="177" fontId="5" fillId="3" borderId="6" xfId="0" applyNumberFormat="1" applyFont="1" applyFill="1" applyBorder="1" applyAlignment="1">
      <alignment horizontal="left" vertical="center"/>
    </xf>
    <xf numFmtId="177" fontId="3" fillId="3" borderId="5" xfId="0" applyNumberFormat="1" applyFont="1" applyFill="1" applyBorder="1" applyAlignment="1">
      <alignment horizontal="right" vertical="center"/>
    </xf>
    <xf numFmtId="177" fontId="3" fillId="3" borderId="4" xfId="0" applyNumberFormat="1" applyFont="1" applyFill="1" applyBorder="1" applyAlignment="1">
      <alignment horizontal="right" vertical="center"/>
    </xf>
    <xf numFmtId="177" fontId="3" fillId="3" borderId="3" xfId="0" applyNumberFormat="1" applyFont="1" applyFill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right" vertical="center"/>
    </xf>
    <xf numFmtId="177" fontId="6" fillId="3" borderId="12" xfId="0" applyNumberFormat="1" applyFont="1" applyFill="1" applyBorder="1" applyAlignment="1">
      <alignment horizontal="right" vertical="center"/>
    </xf>
    <xf numFmtId="177" fontId="6" fillId="3" borderId="11" xfId="0" applyNumberFormat="1" applyFont="1" applyFill="1" applyBorder="1" applyAlignment="1">
      <alignment horizontal="right" vertical="center"/>
    </xf>
    <xf numFmtId="0" fontId="0" fillId="4" borderId="12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77" fontId="0" fillId="3" borderId="12" xfId="0" applyNumberFormat="1" applyFill="1" applyBorder="1" applyAlignment="1">
      <alignment horizontal="center" vertical="center"/>
    </xf>
    <xf numFmtId="177" fontId="0" fillId="3" borderId="11" xfId="0" applyNumberForma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177" fontId="6" fillId="3" borderId="35" xfId="0" applyNumberFormat="1" applyFont="1" applyFill="1" applyBorder="1" applyAlignment="1">
      <alignment horizontal="right" vertical="center"/>
    </xf>
    <xf numFmtId="177" fontId="6" fillId="3" borderId="34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282575</xdr:colOff>
      <xdr:row>23</xdr:row>
      <xdr:rowOff>158750</xdr:rowOff>
    </xdr:from>
    <xdr:to>
      <xdr:col>10</xdr:col>
      <xdr:colOff>215899</xdr:colOff>
      <xdr:row>27</xdr:row>
      <xdr:rowOff>682625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172075" y="6051550"/>
          <a:ext cx="2143124" cy="1311275"/>
        </a:xfrm>
        <a:prstGeom prst="wedgeRoundRectCallout">
          <a:avLst>
            <a:gd name="adj1" fmla="val -64822"/>
            <a:gd name="adj2" fmla="val 27316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１２か月分の申請をしているクラブは、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 u="sng">
              <a:solidFill>
                <a:sysClr val="windowText" lastClr="000000"/>
              </a:solidFill>
            </a:rPr>
            <a:t>合計４２，０００円以上　</a:t>
          </a:r>
          <a:r>
            <a:rPr kumimoji="1" lang="ja-JP" altLang="en-US" sz="1200">
              <a:solidFill>
                <a:sysClr val="windowText" lastClr="000000"/>
              </a:solidFill>
            </a:rPr>
            <a:t>記載して下さい。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295275</xdr:colOff>
      <xdr:row>28</xdr:row>
      <xdr:rowOff>127000</xdr:rowOff>
    </xdr:from>
    <xdr:to>
      <xdr:col>10</xdr:col>
      <xdr:colOff>228599</xdr:colOff>
      <xdr:row>30</xdr:row>
      <xdr:rowOff>292100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184775" y="7569200"/>
          <a:ext cx="2143124" cy="876300"/>
        </a:xfrm>
        <a:prstGeom prst="wedgeRoundRectCallout">
          <a:avLst>
            <a:gd name="adj1" fmla="val -64822"/>
            <a:gd name="adj2" fmla="val 27316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sng">
              <a:solidFill>
                <a:sysClr val="windowText" lastClr="000000"/>
              </a:solidFill>
            </a:rPr>
            <a:t>合計４２，０００円以上　</a:t>
          </a:r>
          <a:r>
            <a:rPr kumimoji="1" lang="ja-JP" altLang="en-US" sz="1200">
              <a:solidFill>
                <a:sysClr val="windowText" lastClr="000000"/>
              </a:solidFill>
            </a:rPr>
            <a:t>記載して下さい。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304800</xdr:colOff>
      <xdr:row>31</xdr:row>
      <xdr:rowOff>57150</xdr:rowOff>
    </xdr:from>
    <xdr:to>
      <xdr:col>10</xdr:col>
      <xdr:colOff>238124</xdr:colOff>
      <xdr:row>35</xdr:row>
      <xdr:rowOff>133350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172075" y="8143875"/>
          <a:ext cx="2133599" cy="781050"/>
        </a:xfrm>
        <a:prstGeom prst="wedgeRoundRectCallout">
          <a:avLst>
            <a:gd name="adj1" fmla="val -64822"/>
            <a:gd name="adj2" fmla="val 27316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sng">
              <a:solidFill>
                <a:sysClr val="windowText" lastClr="000000"/>
              </a:solidFill>
            </a:rPr>
            <a:t>合計６，０００円以上　　</a:t>
          </a:r>
          <a:r>
            <a:rPr kumimoji="1" lang="ja-JP" altLang="en-US" sz="1200">
              <a:solidFill>
                <a:sysClr val="windowText" lastClr="000000"/>
              </a:solidFill>
            </a:rPr>
            <a:t>記載して下さい。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933450</xdr:colOff>
      <xdr:row>12</xdr:row>
      <xdr:rowOff>323850</xdr:rowOff>
    </xdr:from>
    <xdr:to>
      <xdr:col>4</xdr:col>
      <xdr:colOff>609600</xdr:colOff>
      <xdr:row>14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1905000" y="3124200"/>
          <a:ext cx="1104900" cy="72390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952500</xdr:colOff>
      <xdr:row>14</xdr:row>
      <xdr:rowOff>9525</xdr:rowOff>
    </xdr:from>
    <xdr:to>
      <xdr:col>5</xdr:col>
      <xdr:colOff>542925</xdr:colOff>
      <xdr:row>37</xdr:row>
      <xdr:rowOff>38100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924050" y="3819525"/>
          <a:ext cx="1952625" cy="535305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13</xdr:row>
      <xdr:rowOff>190500</xdr:rowOff>
    </xdr:from>
    <xdr:to>
      <xdr:col>4</xdr:col>
      <xdr:colOff>0</xdr:colOff>
      <xdr:row>15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495300" y="3495675"/>
          <a:ext cx="1905000" cy="8477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収入と支出の合計額が一致するように。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zoomScaleNormal="100" workbookViewId="0">
      <selection activeCell="E7" sqref="E7:F8"/>
    </sheetView>
  </sheetViews>
  <sheetFormatPr defaultRowHeight="13.5" x14ac:dyDescent="0.15"/>
  <cols>
    <col min="1" max="1" width="4" customWidth="1"/>
    <col min="2" max="2" width="4.125" customWidth="1"/>
    <col min="3" max="3" width="4.625" customWidth="1"/>
    <col min="4" max="4" width="18.75" customWidth="1"/>
    <col min="5" max="5" width="12.25" customWidth="1"/>
    <col min="7" max="7" width="11.125" customWidth="1"/>
    <col min="8" max="10" width="9.625" customWidth="1"/>
    <col min="11" max="11" width="3.375" customWidth="1"/>
  </cols>
  <sheetData>
    <row r="1" spans="1:15" ht="15" customHeight="1" x14ac:dyDescent="0.15">
      <c r="A1" s="92"/>
      <c r="B1" s="92"/>
      <c r="C1" s="92"/>
    </row>
    <row r="2" spans="1:15" ht="21" customHeight="1" x14ac:dyDescent="0.15">
      <c r="A2" s="100" t="s">
        <v>57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5" ht="26.25" customHeight="1" thickBot="1" x14ac:dyDescent="0.2">
      <c r="H3" s="22" t="s">
        <v>29</v>
      </c>
      <c r="I3" s="93"/>
      <c r="J3" s="93"/>
      <c r="K3" s="93"/>
      <c r="M3" s="70"/>
      <c r="N3" s="70"/>
      <c r="O3" s="70"/>
    </row>
    <row r="4" spans="1:15" ht="26.25" customHeight="1" x14ac:dyDescent="0.15">
      <c r="H4" s="21"/>
      <c r="I4" s="4"/>
      <c r="J4" s="20"/>
      <c r="K4" s="20"/>
      <c r="M4" s="70"/>
      <c r="N4" s="70"/>
      <c r="O4" s="70"/>
    </row>
    <row r="5" spans="1:15" ht="21" customHeight="1" thickBot="1" x14ac:dyDescent="0.2">
      <c r="A5" t="s">
        <v>28</v>
      </c>
      <c r="J5" s="94" t="s">
        <v>18</v>
      </c>
      <c r="K5" s="94"/>
      <c r="M5" s="70"/>
      <c r="N5" s="70"/>
      <c r="O5" s="70"/>
    </row>
    <row r="6" spans="1:15" ht="21" customHeight="1" thickBot="1" x14ac:dyDescent="0.2">
      <c r="A6" s="95" t="s">
        <v>27</v>
      </c>
      <c r="B6" s="96"/>
      <c r="C6" s="96"/>
      <c r="D6" s="97"/>
      <c r="E6" s="98" t="s">
        <v>16</v>
      </c>
      <c r="F6" s="97"/>
      <c r="G6" s="98" t="s">
        <v>26</v>
      </c>
      <c r="H6" s="96"/>
      <c r="I6" s="96"/>
      <c r="J6" s="96"/>
      <c r="K6" s="99"/>
      <c r="M6" s="70"/>
      <c r="N6" s="70"/>
      <c r="O6" s="70"/>
    </row>
    <row r="7" spans="1:15" ht="15" customHeight="1" x14ac:dyDescent="0.15">
      <c r="A7" s="101" t="s">
        <v>25</v>
      </c>
      <c r="B7" s="102"/>
      <c r="C7" s="102"/>
      <c r="D7" s="102"/>
      <c r="E7" s="103"/>
      <c r="F7" s="104"/>
      <c r="G7" s="19" t="s">
        <v>24</v>
      </c>
      <c r="H7" s="15"/>
      <c r="I7" s="15"/>
      <c r="J7" s="14">
        <v>42000</v>
      </c>
      <c r="K7" s="13" t="s">
        <v>22</v>
      </c>
    </row>
    <row r="8" spans="1:15" ht="15" customHeight="1" x14ac:dyDescent="0.15">
      <c r="A8" s="101"/>
      <c r="B8" s="102"/>
      <c r="C8" s="102"/>
      <c r="D8" s="102"/>
      <c r="E8" s="105"/>
      <c r="F8" s="106"/>
      <c r="G8" s="17" t="s">
        <v>23</v>
      </c>
      <c r="H8" s="4"/>
      <c r="I8" s="4"/>
      <c r="J8" s="18">
        <v>48000</v>
      </c>
      <c r="K8" s="3" t="s">
        <v>22</v>
      </c>
      <c r="M8" s="17"/>
    </row>
    <row r="9" spans="1:15" ht="15" customHeight="1" x14ac:dyDescent="0.15">
      <c r="A9" s="107" t="s">
        <v>21</v>
      </c>
      <c r="B9" s="108"/>
      <c r="C9" s="108"/>
      <c r="D9" s="109"/>
      <c r="E9" s="113"/>
      <c r="F9" s="114"/>
      <c r="G9" s="16"/>
      <c r="H9" s="15"/>
      <c r="I9" s="15"/>
      <c r="J9" s="14"/>
      <c r="K9" s="13"/>
    </row>
    <row r="10" spans="1:15" ht="15" customHeight="1" x14ac:dyDescent="0.15">
      <c r="A10" s="110"/>
      <c r="B10" s="111"/>
      <c r="C10" s="111"/>
      <c r="D10" s="112"/>
      <c r="E10" s="115"/>
      <c r="F10" s="116"/>
      <c r="G10" s="12"/>
      <c r="H10" s="11"/>
      <c r="I10" s="11"/>
      <c r="J10" s="10"/>
      <c r="K10" s="9"/>
    </row>
    <row r="11" spans="1:15" ht="15" customHeight="1" x14ac:dyDescent="0.15">
      <c r="A11" s="110"/>
      <c r="B11" s="111"/>
      <c r="C11" s="111"/>
      <c r="D11" s="111"/>
      <c r="E11" s="117"/>
      <c r="F11" s="104"/>
      <c r="G11" s="4"/>
      <c r="H11" s="4"/>
      <c r="I11" s="4"/>
      <c r="J11" s="4"/>
      <c r="K11" s="3"/>
    </row>
    <row r="12" spans="1:15" ht="15" customHeight="1" thickBot="1" x14ac:dyDescent="0.2">
      <c r="A12" s="107"/>
      <c r="B12" s="108"/>
      <c r="C12" s="108"/>
      <c r="D12" s="108"/>
      <c r="E12" s="118"/>
      <c r="F12" s="106"/>
      <c r="G12" s="4"/>
      <c r="H12" s="4"/>
      <c r="I12" s="4"/>
      <c r="J12" s="4"/>
      <c r="K12" s="3"/>
    </row>
    <row r="13" spans="1:15" ht="39.75" customHeight="1" thickTop="1" thickBot="1" x14ac:dyDescent="0.2">
      <c r="A13" s="95" t="s">
        <v>20</v>
      </c>
      <c r="B13" s="96"/>
      <c r="C13" s="96"/>
      <c r="D13" s="96"/>
      <c r="E13" s="131"/>
      <c r="F13" s="132"/>
      <c r="G13" s="8"/>
      <c r="H13" s="8"/>
      <c r="I13" s="8"/>
      <c r="J13" s="8"/>
      <c r="K13" s="7"/>
    </row>
    <row r="14" spans="1:15" ht="39.75" customHeight="1" x14ac:dyDescent="0.15">
      <c r="A14" s="6"/>
      <c r="B14" s="6"/>
      <c r="C14" s="6"/>
      <c r="D14" s="6"/>
      <c r="E14" s="5"/>
      <c r="F14" s="5"/>
      <c r="G14" s="4"/>
      <c r="H14" s="4"/>
      <c r="I14" s="4"/>
      <c r="J14" s="4"/>
      <c r="K14" s="4"/>
    </row>
    <row r="15" spans="1:15" ht="40.5" customHeight="1" x14ac:dyDescent="0.15"/>
    <row r="16" spans="1:15" ht="18" customHeight="1" thickBot="1" x14ac:dyDescent="0.2">
      <c r="A16" t="s">
        <v>19</v>
      </c>
      <c r="J16" s="94" t="s">
        <v>18</v>
      </c>
      <c r="K16" s="94"/>
    </row>
    <row r="17" spans="1:13" ht="21" customHeight="1" thickBot="1" x14ac:dyDescent="0.2">
      <c r="A17" s="95" t="s">
        <v>17</v>
      </c>
      <c r="B17" s="133"/>
      <c r="C17" s="96"/>
      <c r="D17" s="96"/>
      <c r="E17" s="97"/>
      <c r="F17" s="98" t="s">
        <v>16</v>
      </c>
      <c r="G17" s="97"/>
      <c r="H17" s="98" t="s">
        <v>15</v>
      </c>
      <c r="I17" s="96"/>
      <c r="J17" s="96"/>
      <c r="K17" s="99"/>
    </row>
    <row r="18" spans="1:13" ht="14.1" customHeight="1" x14ac:dyDescent="0.15">
      <c r="A18" s="187" t="s">
        <v>14</v>
      </c>
      <c r="B18" s="143" t="s">
        <v>13</v>
      </c>
      <c r="C18" s="146" t="s">
        <v>45</v>
      </c>
      <c r="D18" s="147"/>
      <c r="E18" s="148"/>
      <c r="F18" s="23" t="s">
        <v>12</v>
      </c>
      <c r="G18" s="24"/>
      <c r="H18" s="149" t="s">
        <v>31</v>
      </c>
      <c r="I18" s="150"/>
      <c r="J18" s="150" t="s">
        <v>31</v>
      </c>
      <c r="K18" s="151"/>
    </row>
    <row r="19" spans="1:13" ht="14.1" customHeight="1" x14ac:dyDescent="0.15">
      <c r="A19" s="188"/>
      <c r="B19" s="144" t="s">
        <v>7</v>
      </c>
      <c r="C19" s="120"/>
      <c r="D19" s="121"/>
      <c r="E19" s="122"/>
      <c r="F19" s="152"/>
      <c r="G19" s="153"/>
      <c r="H19" s="156" t="s">
        <v>32</v>
      </c>
      <c r="I19" s="157"/>
      <c r="J19" s="157" t="s">
        <v>32</v>
      </c>
      <c r="K19" s="158"/>
    </row>
    <row r="20" spans="1:13" ht="14.1" customHeight="1" x14ac:dyDescent="0.15">
      <c r="A20" s="188"/>
      <c r="B20" s="144" t="s">
        <v>7</v>
      </c>
      <c r="C20" s="123"/>
      <c r="D20" s="111"/>
      <c r="E20" s="112"/>
      <c r="F20" s="154"/>
      <c r="G20" s="155"/>
      <c r="H20" s="159" t="s">
        <v>33</v>
      </c>
      <c r="I20" s="160"/>
      <c r="J20" s="160" t="s">
        <v>33</v>
      </c>
      <c r="K20" s="161"/>
    </row>
    <row r="21" spans="1:13" ht="14.1" customHeight="1" x14ac:dyDescent="0.15">
      <c r="A21" s="188"/>
      <c r="B21" s="144" t="s">
        <v>7</v>
      </c>
      <c r="C21" s="119" t="s">
        <v>44</v>
      </c>
      <c r="D21" s="108"/>
      <c r="E21" s="109"/>
      <c r="F21" s="34" t="s">
        <v>11</v>
      </c>
      <c r="G21" s="35"/>
      <c r="H21" s="124"/>
      <c r="I21" s="125"/>
      <c r="J21" s="125" t="s">
        <v>34</v>
      </c>
      <c r="K21" s="126"/>
    </row>
    <row r="22" spans="1:13" ht="14.1" customHeight="1" x14ac:dyDescent="0.15">
      <c r="A22" s="188"/>
      <c r="B22" s="144" t="s">
        <v>7</v>
      </c>
      <c r="C22" s="120"/>
      <c r="D22" s="121"/>
      <c r="E22" s="122"/>
      <c r="F22" s="127"/>
      <c r="G22" s="128"/>
      <c r="H22" s="89" t="s">
        <v>49</v>
      </c>
      <c r="I22" s="90"/>
      <c r="J22" s="90" t="s">
        <v>35</v>
      </c>
      <c r="K22" s="91"/>
    </row>
    <row r="23" spans="1:13" ht="14.1" customHeight="1" x14ac:dyDescent="0.15">
      <c r="A23" s="188"/>
      <c r="B23" s="144" t="s">
        <v>7</v>
      </c>
      <c r="C23" s="123"/>
      <c r="D23" s="111"/>
      <c r="E23" s="112"/>
      <c r="F23" s="129"/>
      <c r="G23" s="130"/>
      <c r="H23" s="162"/>
      <c r="I23" s="163"/>
      <c r="J23" s="163" t="s">
        <v>36</v>
      </c>
      <c r="K23" s="164"/>
    </row>
    <row r="24" spans="1:13" ht="14.1" customHeight="1" x14ac:dyDescent="0.15">
      <c r="A24" s="188"/>
      <c r="B24" s="144" t="s">
        <v>7</v>
      </c>
      <c r="C24" s="119" t="s">
        <v>46</v>
      </c>
      <c r="D24" s="108"/>
      <c r="E24" s="109"/>
      <c r="F24" s="34" t="s">
        <v>10</v>
      </c>
      <c r="G24" s="35"/>
      <c r="H24" s="124"/>
      <c r="I24" s="125"/>
      <c r="J24" s="125" t="s">
        <v>37</v>
      </c>
      <c r="K24" s="126"/>
    </row>
    <row r="25" spans="1:13" ht="14.1" customHeight="1" x14ac:dyDescent="0.15">
      <c r="A25" s="188"/>
      <c r="B25" s="144" t="s">
        <v>7</v>
      </c>
      <c r="C25" s="120"/>
      <c r="D25" s="121"/>
      <c r="E25" s="122"/>
      <c r="F25" s="127"/>
      <c r="G25" s="128"/>
      <c r="H25" s="89" t="s">
        <v>50</v>
      </c>
      <c r="I25" s="90"/>
      <c r="J25" s="90" t="s">
        <v>38</v>
      </c>
      <c r="K25" s="91"/>
    </row>
    <row r="26" spans="1:13" ht="14.1" customHeight="1" x14ac:dyDescent="0.15">
      <c r="A26" s="188"/>
      <c r="B26" s="144" t="s">
        <v>7</v>
      </c>
      <c r="C26" s="123"/>
      <c r="D26" s="111"/>
      <c r="E26" s="112"/>
      <c r="F26" s="129"/>
      <c r="G26" s="130"/>
      <c r="H26" s="89"/>
      <c r="I26" s="90"/>
      <c r="J26" s="90" t="s">
        <v>39</v>
      </c>
      <c r="K26" s="91"/>
    </row>
    <row r="27" spans="1:13" ht="20.25" customHeight="1" x14ac:dyDescent="0.15">
      <c r="A27" s="188"/>
      <c r="B27" s="144" t="s">
        <v>7</v>
      </c>
      <c r="C27" s="190" t="s">
        <v>9</v>
      </c>
      <c r="D27" s="191"/>
      <c r="E27" s="192"/>
      <c r="F27" s="36" t="s">
        <v>8</v>
      </c>
      <c r="G27" s="65"/>
      <c r="H27" s="193"/>
      <c r="I27" s="194"/>
      <c r="J27" s="194"/>
      <c r="K27" s="195"/>
      <c r="L27" s="66"/>
    </row>
    <row r="28" spans="1:13" ht="60" customHeight="1" thickBot="1" x14ac:dyDescent="0.2">
      <c r="A28" s="188"/>
      <c r="B28" s="145" t="s">
        <v>7</v>
      </c>
      <c r="C28" s="199" t="s">
        <v>6</v>
      </c>
      <c r="D28" s="200"/>
      <c r="E28" s="201"/>
      <c r="F28" s="202"/>
      <c r="G28" s="203"/>
      <c r="H28" s="196"/>
      <c r="I28" s="197"/>
      <c r="J28" s="197"/>
      <c r="K28" s="198"/>
      <c r="L28" s="66"/>
      <c r="M28" s="4"/>
    </row>
    <row r="29" spans="1:13" ht="27.95" customHeight="1" thickTop="1" x14ac:dyDescent="0.15">
      <c r="A29" s="188"/>
      <c r="B29" s="204" t="s">
        <v>47</v>
      </c>
      <c r="C29" s="207" t="s">
        <v>56</v>
      </c>
      <c r="D29" s="207"/>
      <c r="E29" s="208"/>
      <c r="F29" s="37" t="s">
        <v>5</v>
      </c>
      <c r="G29" s="38"/>
      <c r="H29" s="89" t="s">
        <v>40</v>
      </c>
      <c r="I29" s="90"/>
      <c r="J29" s="90"/>
      <c r="K29" s="91"/>
    </row>
    <row r="30" spans="1:13" ht="27.95" customHeight="1" x14ac:dyDescent="0.15">
      <c r="A30" s="188"/>
      <c r="B30" s="205"/>
      <c r="C30" s="209"/>
      <c r="D30" s="209"/>
      <c r="E30" s="210"/>
      <c r="F30" s="23"/>
      <c r="G30" s="39"/>
      <c r="H30" s="89" t="s">
        <v>41</v>
      </c>
      <c r="I30" s="90"/>
      <c r="J30" s="90"/>
      <c r="K30" s="91"/>
    </row>
    <row r="31" spans="1:13" ht="27.95" customHeight="1" x14ac:dyDescent="0.15">
      <c r="A31" s="188"/>
      <c r="B31" s="205"/>
      <c r="C31" s="211"/>
      <c r="D31" s="211"/>
      <c r="E31" s="212"/>
      <c r="F31" s="134"/>
      <c r="G31" s="135"/>
      <c r="H31" s="136" t="s">
        <v>55</v>
      </c>
      <c r="I31" s="137"/>
      <c r="J31" s="137"/>
      <c r="K31" s="138"/>
    </row>
    <row r="32" spans="1:13" ht="27.95" customHeight="1" x14ac:dyDescent="0.15">
      <c r="A32" s="188"/>
      <c r="B32" s="205"/>
      <c r="C32" s="139" t="s">
        <v>30</v>
      </c>
      <c r="D32" s="139"/>
      <c r="E32" s="140"/>
      <c r="F32" s="23" t="s">
        <v>4</v>
      </c>
      <c r="G32" s="39"/>
      <c r="H32" s="124" t="s">
        <v>43</v>
      </c>
      <c r="I32" s="125"/>
      <c r="J32" s="125"/>
      <c r="K32" s="126"/>
    </row>
    <row r="33" spans="1:11" ht="27.95" customHeight="1" thickBot="1" x14ac:dyDescent="0.2">
      <c r="A33" s="189"/>
      <c r="B33" s="206"/>
      <c r="C33" s="141"/>
      <c r="D33" s="141"/>
      <c r="E33" s="142"/>
      <c r="F33" s="175"/>
      <c r="G33" s="176"/>
      <c r="H33" s="162" t="s">
        <v>42</v>
      </c>
      <c r="I33" s="163"/>
      <c r="J33" s="163"/>
      <c r="K33" s="164"/>
    </row>
    <row r="34" spans="1:11" ht="13.5" hidden="1" customHeight="1" x14ac:dyDescent="0.15">
      <c r="A34" s="177" t="s">
        <v>3</v>
      </c>
      <c r="B34" s="133"/>
      <c r="C34" s="133"/>
      <c r="D34" s="133"/>
      <c r="E34" s="133"/>
      <c r="F34" s="40" t="s">
        <v>2</v>
      </c>
      <c r="G34" s="41"/>
      <c r="H34" s="179"/>
      <c r="I34" s="180"/>
      <c r="J34" s="180"/>
      <c r="K34" s="181"/>
    </row>
    <row r="35" spans="1:11" ht="22.5" hidden="1" customHeight="1" thickBot="1" x14ac:dyDescent="0.2">
      <c r="A35" s="178"/>
      <c r="B35" s="93"/>
      <c r="C35" s="93"/>
      <c r="D35" s="93"/>
      <c r="E35" s="93"/>
      <c r="F35" s="185"/>
      <c r="G35" s="186"/>
      <c r="H35" s="182"/>
      <c r="I35" s="183"/>
      <c r="J35" s="183"/>
      <c r="K35" s="184"/>
    </row>
    <row r="36" spans="1:11" ht="13.5" customHeight="1" x14ac:dyDescent="0.15">
      <c r="A36" s="165" t="s">
        <v>1</v>
      </c>
      <c r="B36" s="166"/>
      <c r="C36" s="166"/>
      <c r="D36" s="166"/>
      <c r="E36" s="166"/>
      <c r="F36" s="169" t="s">
        <v>0</v>
      </c>
      <c r="G36" s="170"/>
      <c r="H36" s="4"/>
      <c r="I36" s="4"/>
      <c r="J36" s="4"/>
      <c r="K36" s="3"/>
    </row>
    <row r="37" spans="1:11" ht="13.5" customHeight="1" x14ac:dyDescent="0.15">
      <c r="A37" s="165"/>
      <c r="B37" s="166"/>
      <c r="C37" s="166"/>
      <c r="D37" s="166"/>
      <c r="E37" s="166"/>
      <c r="F37" s="171"/>
      <c r="G37" s="172"/>
      <c r="H37" s="4"/>
      <c r="I37" s="4"/>
      <c r="J37" s="4"/>
      <c r="K37" s="3"/>
    </row>
    <row r="38" spans="1:11" ht="22.5" customHeight="1" thickBot="1" x14ac:dyDescent="0.2">
      <c r="A38" s="167"/>
      <c r="B38" s="168"/>
      <c r="C38" s="168"/>
      <c r="D38" s="168"/>
      <c r="E38" s="168"/>
      <c r="F38" s="173"/>
      <c r="G38" s="174"/>
      <c r="H38" s="2"/>
      <c r="I38" s="2"/>
      <c r="J38" s="2"/>
      <c r="K38" s="1"/>
    </row>
    <row r="39" spans="1:11" ht="13.5" customHeight="1" x14ac:dyDescent="0.15"/>
    <row r="40" spans="1:11" ht="14.25" customHeight="1" x14ac:dyDescent="0.15">
      <c r="A40" t="s">
        <v>51</v>
      </c>
    </row>
    <row r="41" spans="1:11" x14ac:dyDescent="0.15">
      <c r="A41" t="s">
        <v>58</v>
      </c>
    </row>
    <row r="42" spans="1:11" x14ac:dyDescent="0.15">
      <c r="A42" t="s">
        <v>53</v>
      </c>
    </row>
    <row r="43" spans="1:11" x14ac:dyDescent="0.15">
      <c r="B43" t="s">
        <v>52</v>
      </c>
    </row>
  </sheetData>
  <mergeCells count="56">
    <mergeCell ref="A36:E38"/>
    <mergeCell ref="F36:G36"/>
    <mergeCell ref="F37:G38"/>
    <mergeCell ref="H32:K32"/>
    <mergeCell ref="F33:G33"/>
    <mergeCell ref="H33:K33"/>
    <mergeCell ref="A34:E35"/>
    <mergeCell ref="H34:K35"/>
    <mergeCell ref="F35:G35"/>
    <mergeCell ref="A18:A33"/>
    <mergeCell ref="C27:E27"/>
    <mergeCell ref="H27:K28"/>
    <mergeCell ref="C28:E28"/>
    <mergeCell ref="F28:G28"/>
    <mergeCell ref="B29:B33"/>
    <mergeCell ref="C29:E31"/>
    <mergeCell ref="H29:K29"/>
    <mergeCell ref="F31:G31"/>
    <mergeCell ref="H31:K31"/>
    <mergeCell ref="C32:E33"/>
    <mergeCell ref="B18:B28"/>
    <mergeCell ref="C18:E20"/>
    <mergeCell ref="H18:K18"/>
    <mergeCell ref="F19:G20"/>
    <mergeCell ref="H19:K19"/>
    <mergeCell ref="H20:K20"/>
    <mergeCell ref="H22:K22"/>
    <mergeCell ref="H23:K23"/>
    <mergeCell ref="C24:E26"/>
    <mergeCell ref="H24:K24"/>
    <mergeCell ref="F25:G26"/>
    <mergeCell ref="H25:K25"/>
    <mergeCell ref="H21:K21"/>
    <mergeCell ref="F22:G23"/>
    <mergeCell ref="A13:D13"/>
    <mergeCell ref="E13:F13"/>
    <mergeCell ref="J16:K16"/>
    <mergeCell ref="A17:E17"/>
    <mergeCell ref="F17:G17"/>
    <mergeCell ref="H17:K17"/>
    <mergeCell ref="H30:K30"/>
    <mergeCell ref="A1:C1"/>
    <mergeCell ref="I3:K3"/>
    <mergeCell ref="J5:K5"/>
    <mergeCell ref="A6:D6"/>
    <mergeCell ref="E6:F6"/>
    <mergeCell ref="G6:K6"/>
    <mergeCell ref="A2:K2"/>
    <mergeCell ref="A7:D8"/>
    <mergeCell ref="E7:F8"/>
    <mergeCell ref="A9:D10"/>
    <mergeCell ref="E9:F10"/>
    <mergeCell ref="A11:D12"/>
    <mergeCell ref="E11:F12"/>
    <mergeCell ref="H26:K26"/>
    <mergeCell ref="C21:E23"/>
  </mergeCells>
  <phoneticPr fontId="2"/>
  <pageMargins left="0.47244094488188981" right="0.19685039370078741" top="0.59055118110236227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43"/>
  <sheetViews>
    <sheetView tabSelected="1" view="pageBreakPreview" topLeftCell="A7" zoomScale="60" zoomScaleNormal="100" workbookViewId="0">
      <selection activeCell="A41" sqref="A41"/>
    </sheetView>
  </sheetViews>
  <sheetFormatPr defaultRowHeight="13.5" x14ac:dyDescent="0.15"/>
  <cols>
    <col min="1" max="1" width="4" customWidth="1"/>
    <col min="2" max="2" width="4.125" customWidth="1"/>
    <col min="3" max="3" width="4.625" customWidth="1"/>
    <col min="4" max="4" width="18.75" customWidth="1"/>
    <col min="5" max="5" width="12.25" customWidth="1"/>
    <col min="7" max="7" width="11.125" customWidth="1"/>
    <col min="8" max="10" width="9.625" customWidth="1"/>
    <col min="11" max="11" width="3.375" customWidth="1"/>
  </cols>
  <sheetData>
    <row r="1" spans="1:15" ht="15" customHeight="1" x14ac:dyDescent="0.15">
      <c r="A1" s="92"/>
      <c r="B1" s="92"/>
      <c r="C1" s="92"/>
    </row>
    <row r="2" spans="1:15" ht="21" customHeight="1" x14ac:dyDescent="0.15">
      <c r="A2" s="100" t="s">
        <v>57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5" ht="30" customHeight="1" thickBot="1" x14ac:dyDescent="0.2">
      <c r="H3" s="22" t="s">
        <v>29</v>
      </c>
      <c r="I3" s="93"/>
      <c r="J3" s="93"/>
      <c r="K3" s="93"/>
      <c r="M3" s="70"/>
      <c r="N3" s="70"/>
      <c r="O3" s="70"/>
    </row>
    <row r="4" spans="1:15" ht="26.25" customHeight="1" x14ac:dyDescent="0.15">
      <c r="H4" s="21"/>
      <c r="I4" s="4"/>
      <c r="J4" s="20"/>
      <c r="K4" s="20"/>
      <c r="M4" s="70"/>
      <c r="N4" s="70"/>
      <c r="O4" s="70"/>
    </row>
    <row r="5" spans="1:15" ht="21" customHeight="1" thickBot="1" x14ac:dyDescent="0.2">
      <c r="A5" t="s">
        <v>28</v>
      </c>
      <c r="J5" s="94" t="s">
        <v>18</v>
      </c>
      <c r="K5" s="94"/>
      <c r="M5" s="70"/>
      <c r="N5" s="70"/>
      <c r="O5" s="70"/>
    </row>
    <row r="6" spans="1:15" ht="21" customHeight="1" thickBot="1" x14ac:dyDescent="0.2">
      <c r="A6" s="95" t="s">
        <v>27</v>
      </c>
      <c r="B6" s="96"/>
      <c r="C6" s="96"/>
      <c r="D6" s="97"/>
      <c r="E6" s="98" t="s">
        <v>16</v>
      </c>
      <c r="F6" s="97"/>
      <c r="G6" s="98" t="s">
        <v>26</v>
      </c>
      <c r="H6" s="96"/>
      <c r="I6" s="96"/>
      <c r="J6" s="96"/>
      <c r="K6" s="99"/>
      <c r="M6" s="70"/>
      <c r="N6" s="70"/>
      <c r="O6" s="70"/>
    </row>
    <row r="7" spans="1:15" ht="18" customHeight="1" x14ac:dyDescent="0.15">
      <c r="A7" s="101" t="s">
        <v>25</v>
      </c>
      <c r="B7" s="102"/>
      <c r="C7" s="102"/>
      <c r="D7" s="102"/>
      <c r="E7" s="103">
        <f>SUM(J7:J8)</f>
        <v>90000</v>
      </c>
      <c r="F7" s="104"/>
      <c r="G7" s="19" t="s">
        <v>24</v>
      </c>
      <c r="H7" s="15"/>
      <c r="I7" s="15"/>
      <c r="J7" s="14">
        <v>42000</v>
      </c>
      <c r="K7" s="13" t="s">
        <v>22</v>
      </c>
    </row>
    <row r="8" spans="1:15" ht="18" customHeight="1" x14ac:dyDescent="0.15">
      <c r="A8" s="101"/>
      <c r="B8" s="102"/>
      <c r="C8" s="102"/>
      <c r="D8" s="102"/>
      <c r="E8" s="105"/>
      <c r="F8" s="106"/>
      <c r="G8" s="17" t="s">
        <v>23</v>
      </c>
      <c r="H8" s="4"/>
      <c r="I8" s="4"/>
      <c r="J8" s="18">
        <v>48000</v>
      </c>
      <c r="K8" s="3" t="s">
        <v>22</v>
      </c>
      <c r="M8" s="17"/>
    </row>
    <row r="9" spans="1:15" ht="18" customHeight="1" x14ac:dyDescent="0.15">
      <c r="A9" s="107" t="s">
        <v>21</v>
      </c>
      <c r="B9" s="108"/>
      <c r="C9" s="108"/>
      <c r="D9" s="109"/>
      <c r="E9" s="113"/>
      <c r="F9" s="114"/>
      <c r="G9" s="16"/>
      <c r="H9" s="15"/>
      <c r="I9" s="15"/>
      <c r="J9" s="14"/>
      <c r="K9" s="13"/>
    </row>
    <row r="10" spans="1:15" ht="18" customHeight="1" x14ac:dyDescent="0.15">
      <c r="A10" s="110"/>
      <c r="B10" s="111"/>
      <c r="C10" s="111"/>
      <c r="D10" s="112"/>
      <c r="E10" s="115"/>
      <c r="F10" s="116"/>
      <c r="G10" s="12"/>
      <c r="H10" s="11"/>
      <c r="I10" s="11"/>
      <c r="J10" s="10"/>
      <c r="K10" s="9"/>
    </row>
    <row r="11" spans="1:15" ht="18" customHeight="1" x14ac:dyDescent="0.15">
      <c r="A11" s="110"/>
      <c r="B11" s="111"/>
      <c r="C11" s="111"/>
      <c r="D11" s="111"/>
      <c r="E11" s="117"/>
      <c r="F11" s="104"/>
      <c r="G11" s="4"/>
      <c r="H11" s="4"/>
      <c r="I11" s="4"/>
      <c r="J11" s="4"/>
      <c r="K11" s="3"/>
    </row>
    <row r="12" spans="1:15" ht="18" customHeight="1" thickBot="1" x14ac:dyDescent="0.2">
      <c r="A12" s="107"/>
      <c r="B12" s="108"/>
      <c r="C12" s="108"/>
      <c r="D12" s="108"/>
      <c r="E12" s="118"/>
      <c r="F12" s="106"/>
      <c r="G12" s="4"/>
      <c r="H12" s="4"/>
      <c r="I12" s="4"/>
      <c r="J12" s="4"/>
      <c r="K12" s="3"/>
    </row>
    <row r="13" spans="1:15" ht="39.75" customHeight="1" thickTop="1" thickBot="1" x14ac:dyDescent="0.2">
      <c r="A13" s="95" t="s">
        <v>20</v>
      </c>
      <c r="B13" s="96"/>
      <c r="C13" s="96"/>
      <c r="D13" s="96"/>
      <c r="E13" s="131"/>
      <c r="F13" s="132"/>
      <c r="G13" s="8"/>
      <c r="H13" s="8"/>
      <c r="I13" s="8"/>
      <c r="J13" s="8"/>
      <c r="K13" s="7"/>
    </row>
    <row r="14" spans="1:15" ht="39.75" customHeight="1" x14ac:dyDescent="0.15">
      <c r="A14" s="6"/>
      <c r="B14" s="6"/>
      <c r="C14" s="6"/>
      <c r="D14" s="6"/>
      <c r="E14" s="5"/>
      <c r="F14" s="5"/>
      <c r="G14" s="4"/>
      <c r="H14" s="4"/>
      <c r="I14" s="4"/>
      <c r="J14" s="4"/>
      <c r="K14" s="4"/>
    </row>
    <row r="15" spans="1:15" ht="40.5" customHeight="1" x14ac:dyDescent="0.15"/>
    <row r="16" spans="1:15" ht="18" customHeight="1" thickBot="1" x14ac:dyDescent="0.2">
      <c r="A16" t="s">
        <v>19</v>
      </c>
      <c r="J16" s="94" t="s">
        <v>18</v>
      </c>
      <c r="K16" s="94"/>
    </row>
    <row r="17" spans="1:12" ht="21" customHeight="1" thickBot="1" x14ac:dyDescent="0.2">
      <c r="A17" s="95" t="s">
        <v>17</v>
      </c>
      <c r="B17" s="133"/>
      <c r="C17" s="96"/>
      <c r="D17" s="96"/>
      <c r="E17" s="97"/>
      <c r="F17" s="98" t="s">
        <v>16</v>
      </c>
      <c r="G17" s="97"/>
      <c r="H17" s="98" t="s">
        <v>15</v>
      </c>
      <c r="I17" s="96"/>
      <c r="J17" s="96"/>
      <c r="K17" s="99"/>
    </row>
    <row r="18" spans="1:12" ht="14.1" customHeight="1" x14ac:dyDescent="0.15">
      <c r="A18" s="187" t="s">
        <v>14</v>
      </c>
      <c r="B18" s="143" t="s">
        <v>13</v>
      </c>
      <c r="C18" s="146" t="s">
        <v>45</v>
      </c>
      <c r="D18" s="147"/>
      <c r="E18" s="148"/>
      <c r="F18" s="23" t="s">
        <v>12</v>
      </c>
      <c r="G18" s="24"/>
      <c r="H18" s="149" t="s">
        <v>31</v>
      </c>
      <c r="I18" s="150"/>
      <c r="J18" s="150" t="s">
        <v>31</v>
      </c>
      <c r="K18" s="151"/>
    </row>
    <row r="19" spans="1:12" ht="14.1" customHeight="1" x14ac:dyDescent="0.15">
      <c r="A19" s="188"/>
      <c r="B19" s="144" t="s">
        <v>7</v>
      </c>
      <c r="C19" s="120"/>
      <c r="D19" s="121"/>
      <c r="E19" s="122"/>
      <c r="F19" s="152"/>
      <c r="G19" s="153"/>
      <c r="H19" s="156" t="s">
        <v>32</v>
      </c>
      <c r="I19" s="157"/>
      <c r="J19" s="157" t="s">
        <v>32</v>
      </c>
      <c r="K19" s="158"/>
    </row>
    <row r="20" spans="1:12" ht="14.1" customHeight="1" x14ac:dyDescent="0.15">
      <c r="A20" s="188"/>
      <c r="B20" s="144" t="s">
        <v>7</v>
      </c>
      <c r="C20" s="123"/>
      <c r="D20" s="111"/>
      <c r="E20" s="112"/>
      <c r="F20" s="154"/>
      <c r="G20" s="155"/>
      <c r="H20" s="159" t="s">
        <v>33</v>
      </c>
      <c r="I20" s="160"/>
      <c r="J20" s="160" t="s">
        <v>33</v>
      </c>
      <c r="K20" s="161"/>
    </row>
    <row r="21" spans="1:12" ht="14.1" customHeight="1" x14ac:dyDescent="0.15">
      <c r="A21" s="188"/>
      <c r="B21" s="144" t="s">
        <v>7</v>
      </c>
      <c r="C21" s="119" t="s">
        <v>44</v>
      </c>
      <c r="D21" s="108"/>
      <c r="E21" s="109"/>
      <c r="F21" s="34" t="s">
        <v>11</v>
      </c>
      <c r="G21" s="35"/>
      <c r="H21" s="124"/>
      <c r="I21" s="125"/>
      <c r="J21" s="125" t="s">
        <v>34</v>
      </c>
      <c r="K21" s="126"/>
    </row>
    <row r="22" spans="1:12" ht="14.1" customHeight="1" x14ac:dyDescent="0.15">
      <c r="A22" s="188"/>
      <c r="B22" s="144" t="s">
        <v>7</v>
      </c>
      <c r="C22" s="120"/>
      <c r="D22" s="121"/>
      <c r="E22" s="122"/>
      <c r="F22" s="127"/>
      <c r="G22" s="128"/>
      <c r="H22" s="89" t="s">
        <v>49</v>
      </c>
      <c r="I22" s="90"/>
      <c r="J22" s="90" t="s">
        <v>35</v>
      </c>
      <c r="K22" s="91"/>
    </row>
    <row r="23" spans="1:12" ht="14.1" customHeight="1" x14ac:dyDescent="0.15">
      <c r="A23" s="188"/>
      <c r="B23" s="144" t="s">
        <v>7</v>
      </c>
      <c r="C23" s="123"/>
      <c r="D23" s="111"/>
      <c r="E23" s="112"/>
      <c r="F23" s="129"/>
      <c r="G23" s="130"/>
      <c r="H23" s="162"/>
      <c r="I23" s="163"/>
      <c r="J23" s="163" t="s">
        <v>36</v>
      </c>
      <c r="K23" s="164"/>
    </row>
    <row r="24" spans="1:12" ht="14.1" customHeight="1" x14ac:dyDescent="0.15">
      <c r="A24" s="188"/>
      <c r="B24" s="144" t="s">
        <v>7</v>
      </c>
      <c r="C24" s="119" t="s">
        <v>46</v>
      </c>
      <c r="D24" s="108"/>
      <c r="E24" s="109"/>
      <c r="F24" s="34" t="s">
        <v>10</v>
      </c>
      <c r="G24" s="35"/>
      <c r="H24" s="124"/>
      <c r="I24" s="125"/>
      <c r="J24" s="125" t="s">
        <v>37</v>
      </c>
      <c r="K24" s="126"/>
    </row>
    <row r="25" spans="1:12" ht="14.1" customHeight="1" x14ac:dyDescent="0.15">
      <c r="A25" s="188"/>
      <c r="B25" s="144" t="s">
        <v>7</v>
      </c>
      <c r="C25" s="120"/>
      <c r="D25" s="121"/>
      <c r="E25" s="122"/>
      <c r="F25" s="127"/>
      <c r="G25" s="128"/>
      <c r="H25" s="89" t="s">
        <v>50</v>
      </c>
      <c r="I25" s="90"/>
      <c r="J25" s="90" t="s">
        <v>38</v>
      </c>
      <c r="K25" s="91"/>
    </row>
    <row r="26" spans="1:12" ht="14.1" customHeight="1" x14ac:dyDescent="0.15">
      <c r="A26" s="188"/>
      <c r="B26" s="144" t="s">
        <v>7</v>
      </c>
      <c r="C26" s="123"/>
      <c r="D26" s="111"/>
      <c r="E26" s="112"/>
      <c r="F26" s="129"/>
      <c r="G26" s="130"/>
      <c r="H26" s="89"/>
      <c r="I26" s="90"/>
      <c r="J26" s="90" t="s">
        <v>39</v>
      </c>
      <c r="K26" s="91"/>
    </row>
    <row r="27" spans="1:12" ht="20.25" customHeight="1" x14ac:dyDescent="0.15">
      <c r="A27" s="188"/>
      <c r="B27" s="144" t="s">
        <v>7</v>
      </c>
      <c r="C27" s="190" t="s">
        <v>9</v>
      </c>
      <c r="D27" s="191"/>
      <c r="E27" s="192"/>
      <c r="F27" s="36" t="s">
        <v>8</v>
      </c>
      <c r="G27" s="65"/>
      <c r="H27" s="193"/>
      <c r="I27" s="194"/>
      <c r="J27" s="194"/>
      <c r="K27" s="195"/>
    </row>
    <row r="28" spans="1:12" ht="60" customHeight="1" thickBot="1" x14ac:dyDescent="0.2">
      <c r="A28" s="188"/>
      <c r="B28" s="145" t="s">
        <v>7</v>
      </c>
      <c r="C28" s="199" t="s">
        <v>6</v>
      </c>
      <c r="D28" s="200"/>
      <c r="E28" s="201"/>
      <c r="F28" s="202"/>
      <c r="G28" s="203"/>
      <c r="H28" s="213"/>
      <c r="I28" s="214"/>
      <c r="J28" s="214"/>
      <c r="K28" s="215"/>
      <c r="L28" s="66"/>
    </row>
    <row r="29" spans="1:12" ht="27.95" customHeight="1" thickTop="1" x14ac:dyDescent="0.15">
      <c r="A29" s="188"/>
      <c r="B29" s="204" t="s">
        <v>47</v>
      </c>
      <c r="C29" s="207" t="s">
        <v>56</v>
      </c>
      <c r="D29" s="207"/>
      <c r="E29" s="208"/>
      <c r="F29" s="37" t="s">
        <v>5</v>
      </c>
      <c r="G29" s="38"/>
      <c r="H29" s="216" t="s">
        <v>40</v>
      </c>
      <c r="I29" s="217"/>
      <c r="J29" s="217"/>
      <c r="K29" s="218"/>
    </row>
    <row r="30" spans="1:12" ht="27.95" customHeight="1" x14ac:dyDescent="0.15">
      <c r="A30" s="188"/>
      <c r="B30" s="205"/>
      <c r="C30" s="209"/>
      <c r="D30" s="209"/>
      <c r="E30" s="210"/>
      <c r="F30" s="219"/>
      <c r="G30" s="220"/>
      <c r="H30" s="89" t="s">
        <v>41</v>
      </c>
      <c r="I30" s="90"/>
      <c r="J30" s="90"/>
      <c r="K30" s="91"/>
    </row>
    <row r="31" spans="1:12" ht="27.95" customHeight="1" x14ac:dyDescent="0.15">
      <c r="A31" s="188"/>
      <c r="B31" s="205"/>
      <c r="C31" s="211"/>
      <c r="D31" s="211"/>
      <c r="E31" s="212"/>
      <c r="F31" s="134"/>
      <c r="G31" s="135"/>
      <c r="H31" s="136" t="s">
        <v>55</v>
      </c>
      <c r="I31" s="137"/>
      <c r="J31" s="137"/>
      <c r="K31" s="138"/>
    </row>
    <row r="32" spans="1:12" ht="27.95" customHeight="1" x14ac:dyDescent="0.15">
      <c r="A32" s="188"/>
      <c r="B32" s="205"/>
      <c r="C32" s="139" t="s">
        <v>30</v>
      </c>
      <c r="D32" s="139"/>
      <c r="E32" s="140"/>
      <c r="F32" s="23" t="s">
        <v>4</v>
      </c>
      <c r="G32" s="39"/>
      <c r="H32" s="124" t="s">
        <v>43</v>
      </c>
      <c r="I32" s="125"/>
      <c r="J32" s="125"/>
      <c r="K32" s="126"/>
    </row>
    <row r="33" spans="1:11" ht="27.95" customHeight="1" thickBot="1" x14ac:dyDescent="0.2">
      <c r="A33" s="189"/>
      <c r="B33" s="206"/>
      <c r="C33" s="141"/>
      <c r="D33" s="141"/>
      <c r="E33" s="142"/>
      <c r="F33" s="175"/>
      <c r="G33" s="176"/>
      <c r="H33" s="162" t="s">
        <v>42</v>
      </c>
      <c r="I33" s="163"/>
      <c r="J33" s="163"/>
      <c r="K33" s="164"/>
    </row>
    <row r="34" spans="1:11" ht="13.5" hidden="1" customHeight="1" x14ac:dyDescent="0.15">
      <c r="A34" s="177" t="s">
        <v>3</v>
      </c>
      <c r="B34" s="133"/>
      <c r="C34" s="133"/>
      <c r="D34" s="133"/>
      <c r="E34" s="133"/>
      <c r="F34" s="40" t="s">
        <v>2</v>
      </c>
      <c r="G34" s="41"/>
      <c r="H34" s="179"/>
      <c r="I34" s="180"/>
      <c r="J34" s="180"/>
      <c r="K34" s="181"/>
    </row>
    <row r="35" spans="1:11" ht="22.5" hidden="1" customHeight="1" thickBot="1" x14ac:dyDescent="0.2">
      <c r="A35" s="178"/>
      <c r="B35" s="93"/>
      <c r="C35" s="93"/>
      <c r="D35" s="93"/>
      <c r="E35" s="93"/>
      <c r="F35" s="185"/>
      <c r="G35" s="186"/>
      <c r="H35" s="182"/>
      <c r="I35" s="183"/>
      <c r="J35" s="183"/>
      <c r="K35" s="184"/>
    </row>
    <row r="36" spans="1:11" ht="13.5" customHeight="1" x14ac:dyDescent="0.15">
      <c r="A36" s="165" t="s">
        <v>1</v>
      </c>
      <c r="B36" s="166"/>
      <c r="C36" s="166"/>
      <c r="D36" s="166"/>
      <c r="E36" s="166"/>
      <c r="F36" s="169" t="s">
        <v>0</v>
      </c>
      <c r="G36" s="170"/>
      <c r="H36" s="4"/>
      <c r="I36" s="4"/>
      <c r="J36" s="4"/>
      <c r="K36" s="3"/>
    </row>
    <row r="37" spans="1:11" ht="13.5" customHeight="1" x14ac:dyDescent="0.15">
      <c r="A37" s="165"/>
      <c r="B37" s="166"/>
      <c r="C37" s="166"/>
      <c r="D37" s="166"/>
      <c r="E37" s="166"/>
      <c r="F37" s="171"/>
      <c r="G37" s="172"/>
      <c r="H37" s="4"/>
      <c r="I37" s="4"/>
      <c r="J37" s="4"/>
      <c r="K37" s="3"/>
    </row>
    <row r="38" spans="1:11" ht="22.5" customHeight="1" thickBot="1" x14ac:dyDescent="0.2">
      <c r="A38" s="167"/>
      <c r="B38" s="168"/>
      <c r="C38" s="168"/>
      <c r="D38" s="168"/>
      <c r="E38" s="168"/>
      <c r="F38" s="173"/>
      <c r="G38" s="174"/>
      <c r="H38" s="2"/>
      <c r="I38" s="2"/>
      <c r="J38" s="2"/>
      <c r="K38" s="1"/>
    </row>
    <row r="39" spans="1:11" ht="13.5" customHeight="1" x14ac:dyDescent="0.15"/>
    <row r="40" spans="1:11" ht="14.25" customHeight="1" x14ac:dyDescent="0.15">
      <c r="A40" t="s">
        <v>51</v>
      </c>
    </row>
    <row r="41" spans="1:11" x14ac:dyDescent="0.15">
      <c r="A41" t="s">
        <v>58</v>
      </c>
    </row>
    <row r="42" spans="1:11" x14ac:dyDescent="0.15">
      <c r="A42" t="s">
        <v>53</v>
      </c>
    </row>
    <row r="43" spans="1:11" x14ac:dyDescent="0.15">
      <c r="B43" t="s">
        <v>52</v>
      </c>
    </row>
  </sheetData>
  <mergeCells count="57">
    <mergeCell ref="A1:C1"/>
    <mergeCell ref="I3:K3"/>
    <mergeCell ref="J5:K5"/>
    <mergeCell ref="A6:D6"/>
    <mergeCell ref="E6:F6"/>
    <mergeCell ref="G6:K6"/>
    <mergeCell ref="A2:K2"/>
    <mergeCell ref="A7:D8"/>
    <mergeCell ref="E7:F8"/>
    <mergeCell ref="A9:D10"/>
    <mergeCell ref="E9:F10"/>
    <mergeCell ref="A11:D12"/>
    <mergeCell ref="E11:F12"/>
    <mergeCell ref="A13:D13"/>
    <mergeCell ref="E13:F13"/>
    <mergeCell ref="J16:K16"/>
    <mergeCell ref="A17:E17"/>
    <mergeCell ref="F17:G17"/>
    <mergeCell ref="H17:K17"/>
    <mergeCell ref="F25:G26"/>
    <mergeCell ref="H25:K25"/>
    <mergeCell ref="H26:K26"/>
    <mergeCell ref="C21:E23"/>
    <mergeCell ref="H21:K21"/>
    <mergeCell ref="F22:G23"/>
    <mergeCell ref="F28:G28"/>
    <mergeCell ref="B29:B33"/>
    <mergeCell ref="H29:K29"/>
    <mergeCell ref="F30:G30"/>
    <mergeCell ref="H30:K30"/>
    <mergeCell ref="C32:E33"/>
    <mergeCell ref="B18:B28"/>
    <mergeCell ref="C18:E20"/>
    <mergeCell ref="H18:K18"/>
    <mergeCell ref="F19:G20"/>
    <mergeCell ref="H19:K19"/>
    <mergeCell ref="H20:K20"/>
    <mergeCell ref="H22:K22"/>
    <mergeCell ref="H23:K23"/>
    <mergeCell ref="C24:E26"/>
    <mergeCell ref="H24:K24"/>
    <mergeCell ref="F31:G31"/>
    <mergeCell ref="H31:K31"/>
    <mergeCell ref="C29:E31"/>
    <mergeCell ref="A36:E38"/>
    <mergeCell ref="F36:G36"/>
    <mergeCell ref="F37:G38"/>
    <mergeCell ref="H32:K32"/>
    <mergeCell ref="F33:G33"/>
    <mergeCell ref="H33:K33"/>
    <mergeCell ref="A34:E35"/>
    <mergeCell ref="H34:K35"/>
    <mergeCell ref="F35:G35"/>
    <mergeCell ref="A18:A33"/>
    <mergeCell ref="C27:E27"/>
    <mergeCell ref="H27:K28"/>
    <mergeCell ref="C28:E28"/>
  </mergeCells>
  <phoneticPr fontId="2"/>
  <pageMargins left="0.47244094488188981" right="0.19685039370078741" top="0.59055118110236227" bottom="0.39370078740157483" header="0" footer="0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O43"/>
  <sheetViews>
    <sheetView zoomScaleNormal="100" workbookViewId="0">
      <selection activeCell="F42" sqref="F42"/>
    </sheetView>
  </sheetViews>
  <sheetFormatPr defaultRowHeight="13.5" x14ac:dyDescent="0.15"/>
  <cols>
    <col min="1" max="1" width="4" customWidth="1"/>
    <col min="2" max="2" width="4.125" customWidth="1"/>
    <col min="3" max="3" width="4.625" customWidth="1"/>
    <col min="4" max="4" width="18.75" customWidth="1"/>
    <col min="5" max="5" width="12.25" customWidth="1"/>
    <col min="7" max="7" width="11.125" customWidth="1"/>
    <col min="8" max="10" width="9.625" customWidth="1"/>
    <col min="11" max="11" width="3.375" customWidth="1"/>
  </cols>
  <sheetData>
    <row r="1" spans="1:15" ht="15" customHeight="1" x14ac:dyDescent="0.15">
      <c r="A1" s="92"/>
      <c r="B1" s="92"/>
      <c r="C1" s="92"/>
    </row>
    <row r="2" spans="1:15" ht="21" customHeight="1" x14ac:dyDescent="0.15">
      <c r="A2" s="100" t="s">
        <v>57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5" ht="26.25" customHeight="1" thickBot="1" x14ac:dyDescent="0.2">
      <c r="H3" s="22" t="s">
        <v>29</v>
      </c>
      <c r="I3" s="93"/>
      <c r="J3" s="93"/>
      <c r="K3" s="93"/>
      <c r="M3" s="70"/>
      <c r="N3" s="70"/>
      <c r="O3" s="70"/>
    </row>
    <row r="4" spans="1:15" ht="26.25" customHeight="1" x14ac:dyDescent="0.15">
      <c r="H4" s="21"/>
      <c r="I4" s="4"/>
      <c r="J4" s="20"/>
      <c r="K4" s="20"/>
      <c r="M4" s="70"/>
      <c r="N4" s="70"/>
      <c r="O4" s="70"/>
    </row>
    <row r="5" spans="1:15" ht="21" customHeight="1" thickBot="1" x14ac:dyDescent="0.2">
      <c r="A5" t="s">
        <v>28</v>
      </c>
      <c r="J5" s="94" t="s">
        <v>18</v>
      </c>
      <c r="K5" s="94"/>
      <c r="M5" s="70"/>
      <c r="N5" s="70"/>
      <c r="O5" s="70"/>
    </row>
    <row r="6" spans="1:15" ht="21" customHeight="1" thickBot="1" x14ac:dyDescent="0.2">
      <c r="A6" s="95" t="s">
        <v>27</v>
      </c>
      <c r="B6" s="96"/>
      <c r="C6" s="96"/>
      <c r="D6" s="97"/>
      <c r="E6" s="98" t="s">
        <v>16</v>
      </c>
      <c r="F6" s="97"/>
      <c r="G6" s="98" t="s">
        <v>26</v>
      </c>
      <c r="H6" s="96"/>
      <c r="I6" s="96"/>
      <c r="J6" s="96"/>
      <c r="K6" s="99"/>
      <c r="M6" s="70"/>
      <c r="N6" s="70"/>
      <c r="O6" s="70"/>
    </row>
    <row r="7" spans="1:15" ht="15" customHeight="1" x14ac:dyDescent="0.15">
      <c r="A7" s="101" t="s">
        <v>25</v>
      </c>
      <c r="B7" s="102"/>
      <c r="C7" s="102"/>
      <c r="D7" s="102"/>
      <c r="E7" s="103">
        <f>SUM(J7:J8)</f>
        <v>90000</v>
      </c>
      <c r="F7" s="104"/>
      <c r="G7" s="19" t="s">
        <v>24</v>
      </c>
      <c r="H7" s="15"/>
      <c r="I7" s="15"/>
      <c r="J7" s="14">
        <v>42000</v>
      </c>
      <c r="K7" s="13" t="s">
        <v>22</v>
      </c>
    </row>
    <row r="8" spans="1:15" ht="15" customHeight="1" x14ac:dyDescent="0.15">
      <c r="A8" s="101"/>
      <c r="B8" s="102"/>
      <c r="C8" s="102"/>
      <c r="D8" s="102"/>
      <c r="E8" s="105"/>
      <c r="F8" s="106"/>
      <c r="G8" s="17" t="s">
        <v>23</v>
      </c>
      <c r="H8" s="4"/>
      <c r="I8" s="4"/>
      <c r="J8" s="18">
        <v>48000</v>
      </c>
      <c r="K8" s="3" t="s">
        <v>22</v>
      </c>
      <c r="M8" s="17"/>
    </row>
    <row r="9" spans="1:15" ht="15" customHeight="1" x14ac:dyDescent="0.15">
      <c r="A9" s="107" t="s">
        <v>21</v>
      </c>
      <c r="B9" s="108"/>
      <c r="C9" s="108"/>
      <c r="D9" s="109"/>
      <c r="E9" s="113">
        <f>E13-E7</f>
        <v>-90000</v>
      </c>
      <c r="F9" s="114"/>
      <c r="G9" s="16"/>
      <c r="H9" s="15"/>
      <c r="I9" s="15"/>
      <c r="J9" s="14"/>
      <c r="K9" s="13"/>
    </row>
    <row r="10" spans="1:15" ht="15" customHeight="1" x14ac:dyDescent="0.15">
      <c r="A10" s="110"/>
      <c r="B10" s="111"/>
      <c r="C10" s="111"/>
      <c r="D10" s="112"/>
      <c r="E10" s="115"/>
      <c r="F10" s="116"/>
      <c r="G10" s="12"/>
      <c r="H10" s="11"/>
      <c r="I10" s="11"/>
      <c r="J10" s="10"/>
      <c r="K10" s="9"/>
    </row>
    <row r="11" spans="1:15" ht="15" customHeight="1" x14ac:dyDescent="0.15">
      <c r="A11" s="110"/>
      <c r="B11" s="111"/>
      <c r="C11" s="111"/>
      <c r="D11" s="111"/>
      <c r="E11" s="117"/>
      <c r="F11" s="104"/>
      <c r="G11" s="4"/>
      <c r="H11" s="4"/>
      <c r="I11" s="4"/>
      <c r="J11" s="4"/>
      <c r="K11" s="3"/>
    </row>
    <row r="12" spans="1:15" ht="15" customHeight="1" thickBot="1" x14ac:dyDescent="0.2">
      <c r="A12" s="107"/>
      <c r="B12" s="108"/>
      <c r="C12" s="108"/>
      <c r="D12" s="108"/>
      <c r="E12" s="118"/>
      <c r="F12" s="106"/>
      <c r="G12" s="4"/>
      <c r="H12" s="4"/>
      <c r="I12" s="4"/>
      <c r="J12" s="4"/>
      <c r="K12" s="3"/>
    </row>
    <row r="13" spans="1:15" ht="39.75" customHeight="1" thickTop="1" thickBot="1" x14ac:dyDescent="0.2">
      <c r="A13" s="95" t="s">
        <v>20</v>
      </c>
      <c r="B13" s="96"/>
      <c r="C13" s="96"/>
      <c r="D13" s="96"/>
      <c r="E13" s="131">
        <f>F37</f>
        <v>0</v>
      </c>
      <c r="F13" s="132"/>
      <c r="G13" s="8"/>
      <c r="H13" s="8"/>
      <c r="I13" s="8"/>
      <c r="J13" s="8"/>
      <c r="K13" s="7"/>
    </row>
    <row r="14" spans="1:15" ht="39.75" customHeight="1" x14ac:dyDescent="0.15">
      <c r="A14" s="6"/>
      <c r="B14" s="6"/>
      <c r="C14" s="6"/>
      <c r="D14" s="6"/>
      <c r="E14" s="5"/>
      <c r="F14" s="5"/>
      <c r="G14" s="4"/>
      <c r="H14" s="4"/>
      <c r="I14" s="4"/>
      <c r="J14" s="4"/>
      <c r="K14" s="4"/>
    </row>
    <row r="15" spans="1:15" ht="40.5" customHeight="1" x14ac:dyDescent="0.15"/>
    <row r="16" spans="1:15" ht="18" customHeight="1" thickBot="1" x14ac:dyDescent="0.2">
      <c r="A16" t="s">
        <v>19</v>
      </c>
      <c r="J16" s="94" t="s">
        <v>18</v>
      </c>
      <c r="K16" s="94"/>
    </row>
    <row r="17" spans="1:12" ht="21" customHeight="1" thickBot="1" x14ac:dyDescent="0.2">
      <c r="A17" s="95" t="s">
        <v>17</v>
      </c>
      <c r="B17" s="133"/>
      <c r="C17" s="96"/>
      <c r="D17" s="96"/>
      <c r="E17" s="97"/>
      <c r="F17" s="98" t="s">
        <v>16</v>
      </c>
      <c r="G17" s="97"/>
      <c r="H17" s="98" t="s">
        <v>15</v>
      </c>
      <c r="I17" s="96"/>
      <c r="J17" s="96"/>
      <c r="K17" s="99"/>
    </row>
    <row r="18" spans="1:12" ht="14.1" customHeight="1" x14ac:dyDescent="0.15">
      <c r="A18" s="187" t="s">
        <v>14</v>
      </c>
      <c r="B18" s="143" t="s">
        <v>13</v>
      </c>
      <c r="C18" s="146" t="s">
        <v>45</v>
      </c>
      <c r="D18" s="147"/>
      <c r="E18" s="148"/>
      <c r="F18" s="23" t="s">
        <v>12</v>
      </c>
      <c r="G18" s="24"/>
      <c r="H18" s="149" t="s">
        <v>31</v>
      </c>
      <c r="I18" s="150"/>
      <c r="J18" s="150" t="s">
        <v>31</v>
      </c>
      <c r="K18" s="151"/>
    </row>
    <row r="19" spans="1:12" ht="14.1" customHeight="1" x14ac:dyDescent="0.15">
      <c r="A19" s="188"/>
      <c r="B19" s="144" t="s">
        <v>7</v>
      </c>
      <c r="C19" s="120"/>
      <c r="D19" s="121"/>
      <c r="E19" s="122"/>
      <c r="F19" s="152"/>
      <c r="G19" s="153"/>
      <c r="H19" s="156" t="s">
        <v>32</v>
      </c>
      <c r="I19" s="157"/>
      <c r="J19" s="157" t="s">
        <v>32</v>
      </c>
      <c r="K19" s="158"/>
    </row>
    <row r="20" spans="1:12" ht="14.1" customHeight="1" x14ac:dyDescent="0.15">
      <c r="A20" s="188"/>
      <c r="B20" s="144" t="s">
        <v>7</v>
      </c>
      <c r="C20" s="123"/>
      <c r="D20" s="111"/>
      <c r="E20" s="112"/>
      <c r="F20" s="154"/>
      <c r="G20" s="155"/>
      <c r="H20" s="159" t="s">
        <v>33</v>
      </c>
      <c r="I20" s="160"/>
      <c r="J20" s="160" t="s">
        <v>33</v>
      </c>
      <c r="K20" s="161"/>
    </row>
    <row r="21" spans="1:12" ht="14.1" customHeight="1" x14ac:dyDescent="0.15">
      <c r="A21" s="188"/>
      <c r="B21" s="144" t="s">
        <v>7</v>
      </c>
      <c r="C21" s="119" t="s">
        <v>44</v>
      </c>
      <c r="D21" s="108"/>
      <c r="E21" s="109"/>
      <c r="F21" s="34" t="s">
        <v>11</v>
      </c>
      <c r="G21" s="35"/>
      <c r="H21" s="124"/>
      <c r="I21" s="125"/>
      <c r="J21" s="125" t="s">
        <v>34</v>
      </c>
      <c r="K21" s="126"/>
    </row>
    <row r="22" spans="1:12" ht="14.1" customHeight="1" x14ac:dyDescent="0.15">
      <c r="A22" s="188"/>
      <c r="B22" s="144" t="s">
        <v>7</v>
      </c>
      <c r="C22" s="120"/>
      <c r="D22" s="121"/>
      <c r="E22" s="122"/>
      <c r="F22" s="127"/>
      <c r="G22" s="128"/>
      <c r="H22" s="89" t="s">
        <v>49</v>
      </c>
      <c r="I22" s="90"/>
      <c r="J22" s="90" t="s">
        <v>35</v>
      </c>
      <c r="K22" s="91"/>
    </row>
    <row r="23" spans="1:12" ht="14.1" customHeight="1" x14ac:dyDescent="0.15">
      <c r="A23" s="188"/>
      <c r="B23" s="144" t="s">
        <v>7</v>
      </c>
      <c r="C23" s="123"/>
      <c r="D23" s="111"/>
      <c r="E23" s="112"/>
      <c r="F23" s="129"/>
      <c r="G23" s="130"/>
      <c r="H23" s="162"/>
      <c r="I23" s="163"/>
      <c r="J23" s="163" t="s">
        <v>36</v>
      </c>
      <c r="K23" s="164"/>
    </row>
    <row r="24" spans="1:12" ht="14.1" customHeight="1" x14ac:dyDescent="0.15">
      <c r="A24" s="188"/>
      <c r="B24" s="144" t="s">
        <v>7</v>
      </c>
      <c r="C24" s="119" t="s">
        <v>46</v>
      </c>
      <c r="D24" s="108"/>
      <c r="E24" s="109"/>
      <c r="F24" s="34" t="s">
        <v>10</v>
      </c>
      <c r="G24" s="35"/>
      <c r="H24" s="124"/>
      <c r="I24" s="125"/>
      <c r="J24" s="125" t="s">
        <v>37</v>
      </c>
      <c r="K24" s="126"/>
    </row>
    <row r="25" spans="1:12" ht="14.1" customHeight="1" x14ac:dyDescent="0.15">
      <c r="A25" s="188"/>
      <c r="B25" s="144" t="s">
        <v>7</v>
      </c>
      <c r="C25" s="120"/>
      <c r="D25" s="121"/>
      <c r="E25" s="122"/>
      <c r="F25" s="127"/>
      <c r="G25" s="128"/>
      <c r="H25" s="89" t="s">
        <v>50</v>
      </c>
      <c r="I25" s="90"/>
      <c r="J25" s="90" t="s">
        <v>38</v>
      </c>
      <c r="K25" s="91"/>
    </row>
    <row r="26" spans="1:12" ht="14.1" customHeight="1" x14ac:dyDescent="0.15">
      <c r="A26" s="188"/>
      <c r="B26" s="144" t="s">
        <v>7</v>
      </c>
      <c r="C26" s="123"/>
      <c r="D26" s="111"/>
      <c r="E26" s="112"/>
      <c r="F26" s="129"/>
      <c r="G26" s="130"/>
      <c r="H26" s="89"/>
      <c r="I26" s="90"/>
      <c r="J26" s="90" t="s">
        <v>39</v>
      </c>
      <c r="K26" s="91"/>
    </row>
    <row r="27" spans="1:12" ht="20.25" customHeight="1" x14ac:dyDescent="0.15">
      <c r="A27" s="188"/>
      <c r="B27" s="144" t="s">
        <v>7</v>
      </c>
      <c r="C27" s="190" t="s">
        <v>9</v>
      </c>
      <c r="D27" s="191"/>
      <c r="E27" s="192"/>
      <c r="F27" s="36" t="s">
        <v>8</v>
      </c>
      <c r="G27" s="65"/>
      <c r="H27" s="193"/>
      <c r="I27" s="194"/>
      <c r="J27" s="194"/>
      <c r="K27" s="194"/>
      <c r="L27" s="66"/>
    </row>
    <row r="28" spans="1:12" ht="60" customHeight="1" thickBot="1" x14ac:dyDescent="0.2">
      <c r="A28" s="188"/>
      <c r="B28" s="145" t="s">
        <v>7</v>
      </c>
      <c r="C28" s="199" t="s">
        <v>6</v>
      </c>
      <c r="D28" s="200"/>
      <c r="E28" s="201"/>
      <c r="F28" s="202">
        <f>SUM(F19,F22,F25)</f>
        <v>0</v>
      </c>
      <c r="G28" s="203"/>
      <c r="H28" s="196"/>
      <c r="I28" s="197"/>
      <c r="J28" s="197"/>
      <c r="K28" s="197"/>
      <c r="L28" s="66"/>
    </row>
    <row r="29" spans="1:12" ht="27.95" customHeight="1" thickTop="1" x14ac:dyDescent="0.15">
      <c r="A29" s="188"/>
      <c r="B29" s="204" t="s">
        <v>47</v>
      </c>
      <c r="C29" s="207" t="s">
        <v>56</v>
      </c>
      <c r="D29" s="207"/>
      <c r="E29" s="208"/>
      <c r="F29" s="37" t="s">
        <v>5</v>
      </c>
      <c r="G29" s="38"/>
      <c r="H29" s="124" t="s">
        <v>40</v>
      </c>
      <c r="I29" s="125"/>
      <c r="J29" s="125"/>
      <c r="K29" s="126"/>
    </row>
    <row r="30" spans="1:12" ht="27.95" customHeight="1" x14ac:dyDescent="0.15">
      <c r="A30" s="188"/>
      <c r="B30" s="205"/>
      <c r="C30" s="209"/>
      <c r="D30" s="209"/>
      <c r="E30" s="210"/>
      <c r="F30" s="219"/>
      <c r="G30" s="220"/>
      <c r="H30" s="89" t="s">
        <v>41</v>
      </c>
      <c r="I30" s="90"/>
      <c r="J30" s="90"/>
      <c r="K30" s="91"/>
    </row>
    <row r="31" spans="1:12" ht="27.95" customHeight="1" x14ac:dyDescent="0.15">
      <c r="A31" s="188"/>
      <c r="B31" s="205"/>
      <c r="C31" s="211"/>
      <c r="D31" s="211"/>
      <c r="E31" s="212"/>
      <c r="F31" s="224"/>
      <c r="G31" s="225"/>
      <c r="H31" s="221" t="s">
        <v>55</v>
      </c>
      <c r="I31" s="222"/>
      <c r="J31" s="222"/>
      <c r="K31" s="223"/>
    </row>
    <row r="32" spans="1:12" ht="27.95" customHeight="1" x14ac:dyDescent="0.15">
      <c r="A32" s="188"/>
      <c r="B32" s="205"/>
      <c r="C32" s="139" t="s">
        <v>30</v>
      </c>
      <c r="D32" s="139"/>
      <c r="E32" s="140"/>
      <c r="F32" s="23" t="s">
        <v>4</v>
      </c>
      <c r="G32" s="39"/>
      <c r="H32" s="124" t="s">
        <v>43</v>
      </c>
      <c r="I32" s="125"/>
      <c r="J32" s="125"/>
      <c r="K32" s="126"/>
    </row>
    <row r="33" spans="1:11" ht="27.95" customHeight="1" thickBot="1" x14ac:dyDescent="0.2">
      <c r="A33" s="189"/>
      <c r="B33" s="206"/>
      <c r="C33" s="141"/>
      <c r="D33" s="141"/>
      <c r="E33" s="142"/>
      <c r="F33" s="175"/>
      <c r="G33" s="176"/>
      <c r="H33" s="162" t="s">
        <v>42</v>
      </c>
      <c r="I33" s="163"/>
      <c r="J33" s="163"/>
      <c r="K33" s="164"/>
    </row>
    <row r="34" spans="1:11" ht="13.5" hidden="1" customHeight="1" x14ac:dyDescent="0.15">
      <c r="A34" s="177" t="s">
        <v>3</v>
      </c>
      <c r="B34" s="133"/>
      <c r="C34" s="133"/>
      <c r="D34" s="133"/>
      <c r="E34" s="133"/>
      <c r="F34" s="40" t="s">
        <v>2</v>
      </c>
      <c r="G34" s="41"/>
      <c r="H34" s="179"/>
      <c r="I34" s="180"/>
      <c r="J34" s="180"/>
      <c r="K34" s="181"/>
    </row>
    <row r="35" spans="1:11" ht="22.5" hidden="1" customHeight="1" thickBot="1" x14ac:dyDescent="0.2">
      <c r="A35" s="178"/>
      <c r="B35" s="93"/>
      <c r="C35" s="93"/>
      <c r="D35" s="93"/>
      <c r="E35" s="93"/>
      <c r="F35" s="185"/>
      <c r="G35" s="186"/>
      <c r="H35" s="182"/>
      <c r="I35" s="183"/>
      <c r="J35" s="183"/>
      <c r="K35" s="184"/>
    </row>
    <row r="36" spans="1:11" ht="13.5" customHeight="1" x14ac:dyDescent="0.15">
      <c r="A36" s="165" t="s">
        <v>1</v>
      </c>
      <c r="B36" s="166"/>
      <c r="C36" s="166"/>
      <c r="D36" s="166"/>
      <c r="E36" s="166"/>
      <c r="F36" s="169" t="s">
        <v>0</v>
      </c>
      <c r="G36" s="170"/>
      <c r="H36" s="4"/>
      <c r="I36" s="4"/>
      <c r="J36" s="4"/>
      <c r="K36" s="3"/>
    </row>
    <row r="37" spans="1:11" ht="13.5" customHeight="1" x14ac:dyDescent="0.15">
      <c r="A37" s="165"/>
      <c r="B37" s="166"/>
      <c r="C37" s="166"/>
      <c r="D37" s="166"/>
      <c r="E37" s="166"/>
      <c r="F37" s="171">
        <f>SUM(F28,F31,F33)</f>
        <v>0</v>
      </c>
      <c r="G37" s="172"/>
      <c r="H37" s="4"/>
      <c r="I37" s="4"/>
      <c r="J37" s="4"/>
      <c r="K37" s="3"/>
    </row>
    <row r="38" spans="1:11" ht="22.5" customHeight="1" thickBot="1" x14ac:dyDescent="0.2">
      <c r="A38" s="167"/>
      <c r="B38" s="168"/>
      <c r="C38" s="168"/>
      <c r="D38" s="168"/>
      <c r="E38" s="168"/>
      <c r="F38" s="173"/>
      <c r="G38" s="174"/>
      <c r="H38" s="2"/>
      <c r="I38" s="2"/>
      <c r="J38" s="2"/>
      <c r="K38" s="1"/>
    </row>
    <row r="39" spans="1:11" ht="13.5" customHeight="1" x14ac:dyDescent="0.15"/>
    <row r="40" spans="1:11" ht="14.25" customHeight="1" x14ac:dyDescent="0.15">
      <c r="A40" t="s">
        <v>51</v>
      </c>
    </row>
    <row r="41" spans="1:11" x14ac:dyDescent="0.15">
      <c r="A41" t="s">
        <v>58</v>
      </c>
    </row>
    <row r="42" spans="1:11" x14ac:dyDescent="0.15">
      <c r="A42" t="s">
        <v>53</v>
      </c>
    </row>
    <row r="43" spans="1:11" x14ac:dyDescent="0.15">
      <c r="B43" t="s">
        <v>52</v>
      </c>
    </row>
  </sheetData>
  <mergeCells count="57">
    <mergeCell ref="A1:C1"/>
    <mergeCell ref="I3:K3"/>
    <mergeCell ref="J5:K5"/>
    <mergeCell ref="A6:D6"/>
    <mergeCell ref="E6:F6"/>
    <mergeCell ref="G6:K6"/>
    <mergeCell ref="A2:K2"/>
    <mergeCell ref="C24:E26"/>
    <mergeCell ref="H24:K24"/>
    <mergeCell ref="A7:D8"/>
    <mergeCell ref="E7:F8"/>
    <mergeCell ref="A9:D10"/>
    <mergeCell ref="E9:F10"/>
    <mergeCell ref="A11:D12"/>
    <mergeCell ref="E11:F12"/>
    <mergeCell ref="H18:K18"/>
    <mergeCell ref="F19:G20"/>
    <mergeCell ref="H19:K19"/>
    <mergeCell ref="H20:K20"/>
    <mergeCell ref="H32:K32"/>
    <mergeCell ref="H33:K33"/>
    <mergeCell ref="H29:K29"/>
    <mergeCell ref="A13:D13"/>
    <mergeCell ref="E13:F13"/>
    <mergeCell ref="J16:K16"/>
    <mergeCell ref="A17:E17"/>
    <mergeCell ref="F17:G17"/>
    <mergeCell ref="H17:K17"/>
    <mergeCell ref="C21:E23"/>
    <mergeCell ref="H21:K21"/>
    <mergeCell ref="F22:G23"/>
    <mergeCell ref="C27:E27"/>
    <mergeCell ref="H27:K28"/>
    <mergeCell ref="C28:E28"/>
    <mergeCell ref="F28:G28"/>
    <mergeCell ref="H30:K30"/>
    <mergeCell ref="H22:K22"/>
    <mergeCell ref="H23:K23"/>
    <mergeCell ref="F25:G26"/>
    <mergeCell ref="H25:K25"/>
    <mergeCell ref="H26:K26"/>
    <mergeCell ref="C29:E31"/>
    <mergeCell ref="H31:K31"/>
    <mergeCell ref="F31:G31"/>
    <mergeCell ref="A36:E38"/>
    <mergeCell ref="F36:G36"/>
    <mergeCell ref="F37:G38"/>
    <mergeCell ref="C32:E33"/>
    <mergeCell ref="B29:B33"/>
    <mergeCell ref="F30:G30"/>
    <mergeCell ref="A34:E35"/>
    <mergeCell ref="F33:G33"/>
    <mergeCell ref="H34:K35"/>
    <mergeCell ref="F35:G35"/>
    <mergeCell ref="A18:A33"/>
    <mergeCell ref="B18:B28"/>
    <mergeCell ref="C18:E20"/>
  </mergeCells>
  <phoneticPr fontId="2"/>
  <pageMargins left="0.47244094488188981" right="0.19685039370078741" top="0.59055118110236227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43"/>
  <sheetViews>
    <sheetView view="pageBreakPreview" zoomScale="75" zoomScaleNormal="86" zoomScaleSheetLayoutView="75" workbookViewId="0">
      <selection activeCell="E3" sqref="E3"/>
    </sheetView>
  </sheetViews>
  <sheetFormatPr defaultRowHeight="13.5" x14ac:dyDescent="0.15"/>
  <cols>
    <col min="1" max="1" width="4" customWidth="1"/>
    <col min="2" max="2" width="4.125" customWidth="1"/>
    <col min="3" max="3" width="4.625" customWidth="1"/>
    <col min="4" max="4" width="18.75" customWidth="1"/>
    <col min="5" max="5" width="12.25" customWidth="1"/>
    <col min="7" max="7" width="11.125" customWidth="1"/>
    <col min="8" max="10" width="9.625" customWidth="1"/>
    <col min="11" max="11" width="3.375" customWidth="1"/>
  </cols>
  <sheetData>
    <row r="1" spans="1:15" ht="15" customHeight="1" x14ac:dyDescent="0.15">
      <c r="A1" s="244"/>
      <c r="B1" s="244"/>
      <c r="C1" s="244"/>
      <c r="D1" s="42"/>
      <c r="E1" s="42"/>
      <c r="F1" s="42"/>
      <c r="G1" s="42"/>
      <c r="H1" s="42"/>
      <c r="I1" s="42"/>
      <c r="J1" s="42"/>
      <c r="K1" s="42"/>
    </row>
    <row r="2" spans="1:15" ht="21" customHeight="1" x14ac:dyDescent="0.15">
      <c r="A2" s="42"/>
      <c r="B2" s="42"/>
      <c r="C2" s="42"/>
      <c r="D2" s="42"/>
      <c r="E2" s="69" t="s">
        <v>57</v>
      </c>
      <c r="F2" s="69"/>
      <c r="G2" s="69"/>
      <c r="H2" s="69"/>
      <c r="I2" s="42"/>
      <c r="J2" s="42"/>
      <c r="K2" s="42"/>
    </row>
    <row r="3" spans="1:15" ht="26.25" customHeight="1" thickBot="1" x14ac:dyDescent="0.2">
      <c r="A3" s="42"/>
      <c r="B3" s="42"/>
      <c r="C3" s="42"/>
      <c r="D3" s="42"/>
      <c r="E3" s="42"/>
      <c r="F3" s="42"/>
      <c r="G3" s="42"/>
      <c r="H3" s="43" t="s">
        <v>29</v>
      </c>
      <c r="I3" s="245" t="s">
        <v>48</v>
      </c>
      <c r="J3" s="245"/>
      <c r="K3" s="245"/>
      <c r="M3" s="246"/>
      <c r="N3" s="246"/>
      <c r="O3" s="246"/>
    </row>
    <row r="4" spans="1:15" ht="26.25" customHeight="1" x14ac:dyDescent="0.15">
      <c r="A4" s="42"/>
      <c r="B4" s="42"/>
      <c r="C4" s="42"/>
      <c r="D4" s="42"/>
      <c r="E4" s="42"/>
      <c r="F4" s="42"/>
      <c r="G4" s="42"/>
      <c r="H4" s="44"/>
      <c r="I4" s="45"/>
      <c r="J4" s="46"/>
      <c r="K4" s="46"/>
      <c r="M4" s="246"/>
      <c r="N4" s="246"/>
      <c r="O4" s="246"/>
    </row>
    <row r="5" spans="1:15" ht="21" customHeight="1" thickBot="1" x14ac:dyDescent="0.2">
      <c r="A5" s="42" t="s">
        <v>28</v>
      </c>
      <c r="B5" s="42"/>
      <c r="C5" s="42"/>
      <c r="D5" s="42"/>
      <c r="E5" s="42"/>
      <c r="F5" s="42"/>
      <c r="G5" s="42"/>
      <c r="H5" s="42"/>
      <c r="I5" s="42"/>
      <c r="J5" s="247" t="s">
        <v>18</v>
      </c>
      <c r="K5" s="247"/>
      <c r="M5" s="246"/>
      <c r="N5" s="246"/>
      <c r="O5" s="246"/>
    </row>
    <row r="6" spans="1:15" ht="21" customHeight="1" thickBot="1" x14ac:dyDescent="0.2">
      <c r="A6" s="248" t="s">
        <v>27</v>
      </c>
      <c r="B6" s="249"/>
      <c r="C6" s="249"/>
      <c r="D6" s="250"/>
      <c r="E6" s="251" t="s">
        <v>16</v>
      </c>
      <c r="F6" s="250"/>
      <c r="G6" s="251" t="s">
        <v>26</v>
      </c>
      <c r="H6" s="249"/>
      <c r="I6" s="249"/>
      <c r="J6" s="249"/>
      <c r="K6" s="252"/>
      <c r="M6" s="246"/>
      <c r="N6" s="246"/>
      <c r="O6" s="246"/>
    </row>
    <row r="7" spans="1:15" ht="15" customHeight="1" x14ac:dyDescent="0.15">
      <c r="A7" s="226" t="s">
        <v>25</v>
      </c>
      <c r="B7" s="227"/>
      <c r="C7" s="227"/>
      <c r="D7" s="228"/>
      <c r="E7" s="232">
        <f>SUM(J7:J8)</f>
        <v>90000</v>
      </c>
      <c r="F7" s="233"/>
      <c r="G7" s="47" t="s">
        <v>24</v>
      </c>
      <c r="H7" s="48"/>
      <c r="I7" s="48"/>
      <c r="J7" s="49">
        <v>42000</v>
      </c>
      <c r="K7" s="50" t="s">
        <v>22</v>
      </c>
    </row>
    <row r="8" spans="1:15" ht="15" customHeight="1" x14ac:dyDescent="0.15">
      <c r="A8" s="229"/>
      <c r="B8" s="230"/>
      <c r="C8" s="230"/>
      <c r="D8" s="231"/>
      <c r="E8" s="234"/>
      <c r="F8" s="235"/>
      <c r="G8" s="51" t="s">
        <v>23</v>
      </c>
      <c r="H8" s="45"/>
      <c r="I8" s="45"/>
      <c r="J8" s="52">
        <v>48000</v>
      </c>
      <c r="K8" s="53" t="s">
        <v>22</v>
      </c>
      <c r="M8" s="17"/>
    </row>
    <row r="9" spans="1:15" ht="15" customHeight="1" x14ac:dyDescent="0.15">
      <c r="A9" s="107" t="s">
        <v>21</v>
      </c>
      <c r="B9" s="108"/>
      <c r="C9" s="108"/>
      <c r="D9" s="109"/>
      <c r="E9" s="113">
        <f>E13-E7</f>
        <v>15000</v>
      </c>
      <c r="F9" s="236"/>
      <c r="G9" s="54"/>
      <c r="H9" s="48"/>
      <c r="I9" s="48"/>
      <c r="J9" s="49"/>
      <c r="K9" s="50"/>
    </row>
    <row r="10" spans="1:15" ht="15" customHeight="1" x14ac:dyDescent="0.15">
      <c r="A10" s="110"/>
      <c r="B10" s="111"/>
      <c r="C10" s="111"/>
      <c r="D10" s="112"/>
      <c r="E10" s="237"/>
      <c r="F10" s="238"/>
      <c r="G10" s="55"/>
      <c r="H10" s="56"/>
      <c r="I10" s="56"/>
      <c r="J10" s="57"/>
      <c r="K10" s="58"/>
    </row>
    <row r="11" spans="1:15" ht="15" customHeight="1" x14ac:dyDescent="0.15">
      <c r="A11" s="107"/>
      <c r="B11" s="108"/>
      <c r="C11" s="108"/>
      <c r="D11" s="109"/>
      <c r="E11" s="117"/>
      <c r="F11" s="104"/>
      <c r="G11" s="45"/>
      <c r="H11" s="45"/>
      <c r="I11" s="45"/>
      <c r="J11" s="45"/>
      <c r="K11" s="53"/>
    </row>
    <row r="12" spans="1:15" ht="15" customHeight="1" thickBot="1" x14ac:dyDescent="0.2">
      <c r="A12" s="239"/>
      <c r="B12" s="240"/>
      <c r="C12" s="240"/>
      <c r="D12" s="241"/>
      <c r="E12" s="242"/>
      <c r="F12" s="243"/>
      <c r="G12" s="45"/>
      <c r="H12" s="45"/>
      <c r="I12" s="45"/>
      <c r="J12" s="45"/>
      <c r="K12" s="53"/>
    </row>
    <row r="13" spans="1:15" ht="39.75" customHeight="1" thickTop="1" thickBot="1" x14ac:dyDescent="0.2">
      <c r="A13" s="95" t="s">
        <v>20</v>
      </c>
      <c r="B13" s="96"/>
      <c r="C13" s="96"/>
      <c r="D13" s="253"/>
      <c r="E13" s="131">
        <f>F37</f>
        <v>105000</v>
      </c>
      <c r="F13" s="254"/>
      <c r="G13" s="59"/>
      <c r="H13" s="59"/>
      <c r="I13" s="59"/>
      <c r="J13" s="59"/>
      <c r="K13" s="60"/>
    </row>
    <row r="14" spans="1:15" s="42" customFormat="1" ht="39.75" customHeight="1" x14ac:dyDescent="0.15">
      <c r="A14" s="61"/>
      <c r="B14" s="61"/>
      <c r="C14" s="61"/>
      <c r="D14" s="61"/>
      <c r="E14" s="62"/>
      <c r="F14" s="62"/>
      <c r="G14" s="45"/>
      <c r="H14" s="45"/>
      <c r="I14" s="45"/>
      <c r="J14" s="45"/>
      <c r="K14" s="45"/>
    </row>
    <row r="15" spans="1:15" s="42" customFormat="1" ht="40.5" customHeight="1" x14ac:dyDescent="0.15"/>
    <row r="16" spans="1:15" s="42" customFormat="1" ht="18" customHeight="1" thickBot="1" x14ac:dyDescent="0.2">
      <c r="A16" s="42" t="s">
        <v>19</v>
      </c>
      <c r="J16" s="247" t="s">
        <v>18</v>
      </c>
      <c r="K16" s="247"/>
    </row>
    <row r="17" spans="1:11" ht="21" customHeight="1" thickBot="1" x14ac:dyDescent="0.2">
      <c r="A17" s="95" t="s">
        <v>17</v>
      </c>
      <c r="B17" s="96"/>
      <c r="C17" s="96"/>
      <c r="D17" s="96"/>
      <c r="E17" s="97"/>
      <c r="F17" s="98" t="s">
        <v>16</v>
      </c>
      <c r="G17" s="97"/>
      <c r="H17" s="98" t="s">
        <v>15</v>
      </c>
      <c r="I17" s="96"/>
      <c r="J17" s="96"/>
      <c r="K17" s="99"/>
    </row>
    <row r="18" spans="1:11" ht="14.1" customHeight="1" x14ac:dyDescent="0.15">
      <c r="A18" s="187" t="s">
        <v>14</v>
      </c>
      <c r="B18" s="143" t="s">
        <v>13</v>
      </c>
      <c r="C18" s="146" t="s">
        <v>45</v>
      </c>
      <c r="D18" s="147"/>
      <c r="E18" s="148"/>
      <c r="F18" s="23" t="s">
        <v>12</v>
      </c>
      <c r="G18" s="24"/>
      <c r="H18" s="80" t="s">
        <v>31</v>
      </c>
      <c r="I18" s="81"/>
      <c r="J18" s="81"/>
      <c r="K18" s="82"/>
    </row>
    <row r="19" spans="1:11" ht="14.1" customHeight="1" x14ac:dyDescent="0.15">
      <c r="A19" s="188"/>
      <c r="B19" s="144" t="s">
        <v>7</v>
      </c>
      <c r="C19" s="120"/>
      <c r="D19" s="121"/>
      <c r="E19" s="122"/>
      <c r="F19" s="259">
        <v>25000</v>
      </c>
      <c r="G19" s="260"/>
      <c r="H19" s="83" t="s">
        <v>32</v>
      </c>
      <c r="I19" s="84"/>
      <c r="J19" s="84"/>
      <c r="K19" s="85"/>
    </row>
    <row r="20" spans="1:11" ht="14.1" customHeight="1" x14ac:dyDescent="0.15">
      <c r="A20" s="188"/>
      <c r="B20" s="144" t="s">
        <v>7</v>
      </c>
      <c r="C20" s="123"/>
      <c r="D20" s="111"/>
      <c r="E20" s="112"/>
      <c r="F20" s="261"/>
      <c r="G20" s="262"/>
      <c r="H20" s="86" t="s">
        <v>33</v>
      </c>
      <c r="I20" s="87"/>
      <c r="J20" s="87"/>
      <c r="K20" s="88"/>
    </row>
    <row r="21" spans="1:11" ht="14.1" customHeight="1" x14ac:dyDescent="0.15">
      <c r="A21" s="188"/>
      <c r="B21" s="144" t="s">
        <v>7</v>
      </c>
      <c r="C21" s="119" t="s">
        <v>44</v>
      </c>
      <c r="D21" s="108"/>
      <c r="E21" s="109"/>
      <c r="F21" s="25" t="s">
        <v>11</v>
      </c>
      <c r="G21" s="26"/>
      <c r="H21" s="267"/>
      <c r="I21" s="268"/>
      <c r="J21" s="268" t="s">
        <v>34</v>
      </c>
      <c r="K21" s="269"/>
    </row>
    <row r="22" spans="1:11" ht="14.1" customHeight="1" x14ac:dyDescent="0.15">
      <c r="A22" s="188"/>
      <c r="B22" s="144" t="s">
        <v>7</v>
      </c>
      <c r="C22" s="120"/>
      <c r="D22" s="121"/>
      <c r="E22" s="122"/>
      <c r="F22" s="263">
        <v>5000</v>
      </c>
      <c r="G22" s="264"/>
      <c r="H22" s="77" t="s">
        <v>49</v>
      </c>
      <c r="I22" s="78"/>
      <c r="J22" s="78"/>
      <c r="K22" s="79"/>
    </row>
    <row r="23" spans="1:11" ht="14.1" customHeight="1" x14ac:dyDescent="0.15">
      <c r="A23" s="188"/>
      <c r="B23" s="144" t="s">
        <v>7</v>
      </c>
      <c r="C23" s="123"/>
      <c r="D23" s="111"/>
      <c r="E23" s="112"/>
      <c r="F23" s="265"/>
      <c r="G23" s="266"/>
      <c r="H23" s="71"/>
      <c r="I23" s="72"/>
      <c r="J23" s="72"/>
      <c r="K23" s="73"/>
    </row>
    <row r="24" spans="1:11" ht="14.1" customHeight="1" x14ac:dyDescent="0.15">
      <c r="A24" s="188"/>
      <c r="B24" s="144" t="s">
        <v>7</v>
      </c>
      <c r="C24" s="119" t="s">
        <v>46</v>
      </c>
      <c r="D24" s="108"/>
      <c r="E24" s="109"/>
      <c r="F24" s="25" t="s">
        <v>10</v>
      </c>
      <c r="G24" s="26"/>
      <c r="H24" s="74"/>
      <c r="I24" s="75"/>
      <c r="J24" s="75"/>
      <c r="K24" s="76"/>
    </row>
    <row r="25" spans="1:11" ht="14.1" customHeight="1" x14ac:dyDescent="0.15">
      <c r="A25" s="188"/>
      <c r="B25" s="144" t="s">
        <v>7</v>
      </c>
      <c r="C25" s="120"/>
      <c r="D25" s="121"/>
      <c r="E25" s="122"/>
      <c r="F25" s="263">
        <v>15000</v>
      </c>
      <c r="G25" s="264"/>
      <c r="H25" s="77" t="s">
        <v>50</v>
      </c>
      <c r="I25" s="78"/>
      <c r="J25" s="78"/>
      <c r="K25" s="79"/>
    </row>
    <row r="26" spans="1:11" ht="14.1" customHeight="1" x14ac:dyDescent="0.15">
      <c r="A26" s="188"/>
      <c r="B26" s="144" t="s">
        <v>7</v>
      </c>
      <c r="C26" s="123"/>
      <c r="D26" s="111"/>
      <c r="E26" s="112"/>
      <c r="F26" s="265"/>
      <c r="G26" s="266"/>
      <c r="H26" s="270"/>
      <c r="I26" s="271"/>
      <c r="J26" s="271" t="s">
        <v>39</v>
      </c>
      <c r="K26" s="272"/>
    </row>
    <row r="27" spans="1:11" ht="20.25" customHeight="1" x14ac:dyDescent="0.15">
      <c r="A27" s="188"/>
      <c r="B27" s="144" t="s">
        <v>7</v>
      </c>
      <c r="C27" s="190" t="s">
        <v>9</v>
      </c>
      <c r="D27" s="191"/>
      <c r="E27" s="192"/>
      <c r="F27" s="27" t="s">
        <v>8</v>
      </c>
      <c r="G27" s="26"/>
      <c r="H27" s="299"/>
      <c r="I27" s="300"/>
      <c r="J27" s="300"/>
      <c r="K27" s="301"/>
    </row>
    <row r="28" spans="1:11" ht="60" customHeight="1" thickBot="1" x14ac:dyDescent="0.2">
      <c r="A28" s="188"/>
      <c r="B28" s="145" t="s">
        <v>7</v>
      </c>
      <c r="C28" s="199" t="s">
        <v>6</v>
      </c>
      <c r="D28" s="200"/>
      <c r="E28" s="201"/>
      <c r="F28" s="305">
        <f>SUM(F19,F22,F25)</f>
        <v>45000</v>
      </c>
      <c r="G28" s="306"/>
      <c r="H28" s="302"/>
      <c r="I28" s="303"/>
      <c r="J28" s="303"/>
      <c r="K28" s="304"/>
    </row>
    <row r="29" spans="1:11" ht="27.95" customHeight="1" thickTop="1" x14ac:dyDescent="0.15">
      <c r="A29" s="188"/>
      <c r="B29" s="204" t="s">
        <v>47</v>
      </c>
      <c r="C29" s="207" t="s">
        <v>56</v>
      </c>
      <c r="D29" s="207"/>
      <c r="E29" s="208"/>
      <c r="F29" s="28" t="s">
        <v>5</v>
      </c>
      <c r="G29" s="29"/>
      <c r="H29" s="89" t="s">
        <v>40</v>
      </c>
      <c r="I29" s="90"/>
      <c r="J29" s="90"/>
      <c r="K29" s="91"/>
    </row>
    <row r="30" spans="1:11" ht="27.95" customHeight="1" x14ac:dyDescent="0.15">
      <c r="A30" s="188"/>
      <c r="B30" s="205"/>
      <c r="C30" s="209"/>
      <c r="D30" s="209"/>
      <c r="E30" s="210"/>
      <c r="F30" s="30"/>
      <c r="G30" s="31"/>
      <c r="H30" s="89" t="s">
        <v>41</v>
      </c>
      <c r="I30" s="90"/>
      <c r="J30" s="90"/>
      <c r="K30" s="91"/>
    </row>
    <row r="31" spans="1:11" ht="27.95" customHeight="1" x14ac:dyDescent="0.15">
      <c r="A31" s="188"/>
      <c r="B31" s="205"/>
      <c r="C31" s="211"/>
      <c r="D31" s="211"/>
      <c r="E31" s="212"/>
      <c r="F31" s="255">
        <v>50000</v>
      </c>
      <c r="G31" s="256"/>
      <c r="H31" s="136" t="s">
        <v>55</v>
      </c>
      <c r="I31" s="137"/>
      <c r="J31" s="137"/>
      <c r="K31" s="138"/>
    </row>
    <row r="32" spans="1:11" ht="27.95" customHeight="1" x14ac:dyDescent="0.15">
      <c r="A32" s="188"/>
      <c r="B32" s="205"/>
      <c r="C32" s="257" t="s">
        <v>30</v>
      </c>
      <c r="D32" s="139"/>
      <c r="E32" s="140"/>
      <c r="F32" s="30" t="s">
        <v>4</v>
      </c>
      <c r="G32" s="31"/>
      <c r="H32" s="267" t="s">
        <v>43</v>
      </c>
      <c r="I32" s="268"/>
      <c r="J32" s="268"/>
      <c r="K32" s="269"/>
    </row>
    <row r="33" spans="1:11" ht="27.95" customHeight="1" thickBot="1" x14ac:dyDescent="0.2">
      <c r="A33" s="189"/>
      <c r="B33" s="206"/>
      <c r="C33" s="258"/>
      <c r="D33" s="141"/>
      <c r="E33" s="142"/>
      <c r="F33" s="284">
        <v>10000</v>
      </c>
      <c r="G33" s="285"/>
      <c r="H33" s="286" t="s">
        <v>42</v>
      </c>
      <c r="I33" s="287"/>
      <c r="J33" s="287"/>
      <c r="K33" s="288"/>
    </row>
    <row r="34" spans="1:11" ht="13.5" hidden="1" customHeight="1" x14ac:dyDescent="0.15">
      <c r="A34" s="177" t="s">
        <v>3</v>
      </c>
      <c r="B34" s="133"/>
      <c r="C34" s="133"/>
      <c r="D34" s="133"/>
      <c r="E34" s="289"/>
      <c r="F34" s="32" t="s">
        <v>2</v>
      </c>
      <c r="G34" s="33"/>
      <c r="H34" s="291"/>
      <c r="I34" s="292"/>
      <c r="J34" s="292"/>
      <c r="K34" s="293"/>
    </row>
    <row r="35" spans="1:11" ht="22.5" hidden="1" customHeight="1" thickBot="1" x14ac:dyDescent="0.2">
      <c r="A35" s="178"/>
      <c r="B35" s="93"/>
      <c r="C35" s="93"/>
      <c r="D35" s="93"/>
      <c r="E35" s="290"/>
      <c r="F35" s="297"/>
      <c r="G35" s="298"/>
      <c r="H35" s="294"/>
      <c r="I35" s="295"/>
      <c r="J35" s="295"/>
      <c r="K35" s="296"/>
    </row>
    <row r="36" spans="1:11" ht="13.5" customHeight="1" x14ac:dyDescent="0.15">
      <c r="A36" s="273" t="s">
        <v>1</v>
      </c>
      <c r="B36" s="274"/>
      <c r="C36" s="274"/>
      <c r="D36" s="274"/>
      <c r="E36" s="275"/>
      <c r="F36" s="278" t="s">
        <v>0</v>
      </c>
      <c r="G36" s="279"/>
      <c r="H36" s="45"/>
      <c r="I36" s="45"/>
      <c r="J36" s="45"/>
      <c r="K36" s="53"/>
    </row>
    <row r="37" spans="1:11" ht="13.5" customHeight="1" x14ac:dyDescent="0.15">
      <c r="A37" s="165"/>
      <c r="B37" s="166"/>
      <c r="C37" s="166"/>
      <c r="D37" s="166"/>
      <c r="E37" s="276"/>
      <c r="F37" s="280">
        <f>SUM(F28,F31,F33)</f>
        <v>105000</v>
      </c>
      <c r="G37" s="281"/>
      <c r="H37" s="45"/>
      <c r="I37" s="45"/>
      <c r="J37" s="45"/>
      <c r="K37" s="53"/>
    </row>
    <row r="38" spans="1:11" ht="22.5" customHeight="1" thickBot="1" x14ac:dyDescent="0.2">
      <c r="A38" s="167"/>
      <c r="B38" s="168"/>
      <c r="C38" s="168"/>
      <c r="D38" s="168"/>
      <c r="E38" s="277"/>
      <c r="F38" s="282"/>
      <c r="G38" s="283"/>
      <c r="H38" s="63"/>
      <c r="I38" s="63"/>
      <c r="J38" s="63"/>
      <c r="K38" s="64"/>
    </row>
    <row r="39" spans="1:11" ht="13.5" customHeight="1" x14ac:dyDescent="0.1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1" ht="14.25" customHeight="1" x14ac:dyDescent="0.15">
      <c r="A40" s="68" t="s">
        <v>54</v>
      </c>
      <c r="B40" s="67"/>
      <c r="C40" s="67"/>
      <c r="D40" s="67"/>
      <c r="E40" s="67"/>
      <c r="F40" s="67"/>
      <c r="G40" s="67"/>
      <c r="H40" s="67"/>
      <c r="I40" s="42"/>
      <c r="J40" s="42"/>
      <c r="K40" s="42"/>
    </row>
    <row r="41" spans="1:11" ht="17.25" x14ac:dyDescent="0.15">
      <c r="A41" s="67" t="s">
        <v>59</v>
      </c>
      <c r="B41" s="67"/>
      <c r="C41" s="67"/>
      <c r="D41" s="67"/>
      <c r="E41" s="67"/>
      <c r="F41" s="67"/>
      <c r="G41" s="67"/>
      <c r="H41" s="67"/>
      <c r="I41" s="42"/>
      <c r="J41" s="42"/>
      <c r="K41" s="42"/>
    </row>
    <row r="42" spans="1:11" ht="17.25" x14ac:dyDescent="0.15">
      <c r="A42" s="67" t="s">
        <v>53</v>
      </c>
      <c r="B42" s="67"/>
      <c r="C42" s="67"/>
      <c r="D42" s="67"/>
      <c r="E42" s="67"/>
      <c r="F42" s="67"/>
      <c r="G42" s="67"/>
      <c r="H42" s="67"/>
      <c r="I42" s="42"/>
      <c r="J42" s="42"/>
      <c r="K42" s="42"/>
    </row>
    <row r="43" spans="1:11" ht="17.25" x14ac:dyDescent="0.15">
      <c r="A43" s="67"/>
      <c r="B43" s="67" t="s">
        <v>52</v>
      </c>
      <c r="C43" s="67"/>
      <c r="D43" s="67"/>
      <c r="E43" s="67"/>
      <c r="F43" s="67"/>
      <c r="G43" s="67"/>
      <c r="H43" s="67"/>
      <c r="I43" s="42"/>
      <c r="J43" s="42"/>
      <c r="K43" s="42"/>
    </row>
  </sheetData>
  <mergeCells count="49">
    <mergeCell ref="A36:E38"/>
    <mergeCell ref="F36:G36"/>
    <mergeCell ref="F37:G38"/>
    <mergeCell ref="H32:K32"/>
    <mergeCell ref="F33:G33"/>
    <mergeCell ref="H33:K33"/>
    <mergeCell ref="A34:E35"/>
    <mergeCell ref="H34:K35"/>
    <mergeCell ref="F35:G35"/>
    <mergeCell ref="A18:A33"/>
    <mergeCell ref="C27:E27"/>
    <mergeCell ref="H27:K28"/>
    <mergeCell ref="C28:E28"/>
    <mergeCell ref="F28:G28"/>
    <mergeCell ref="B29:B33"/>
    <mergeCell ref="C29:E31"/>
    <mergeCell ref="H29:K29"/>
    <mergeCell ref="F31:G31"/>
    <mergeCell ref="H31:K31"/>
    <mergeCell ref="C32:E33"/>
    <mergeCell ref="B18:B28"/>
    <mergeCell ref="C18:E20"/>
    <mergeCell ref="F19:G20"/>
    <mergeCell ref="C24:E26"/>
    <mergeCell ref="F25:G26"/>
    <mergeCell ref="H21:K21"/>
    <mergeCell ref="F22:G23"/>
    <mergeCell ref="H30:K30"/>
    <mergeCell ref="H26:K26"/>
    <mergeCell ref="C21:E23"/>
    <mergeCell ref="A13:D13"/>
    <mergeCell ref="E13:F13"/>
    <mergeCell ref="J16:K16"/>
    <mergeCell ref="A17:E17"/>
    <mergeCell ref="F17:G17"/>
    <mergeCell ref="H17:K17"/>
    <mergeCell ref="A1:C1"/>
    <mergeCell ref="I3:K3"/>
    <mergeCell ref="M3:O6"/>
    <mergeCell ref="J5:K5"/>
    <mergeCell ref="A6:D6"/>
    <mergeCell ref="E6:F6"/>
    <mergeCell ref="G6:K6"/>
    <mergeCell ref="A7:D8"/>
    <mergeCell ref="E7:F8"/>
    <mergeCell ref="A9:D10"/>
    <mergeCell ref="E9:F10"/>
    <mergeCell ref="A11:D12"/>
    <mergeCell ref="E11:F12"/>
  </mergeCells>
  <phoneticPr fontId="2"/>
  <pageMargins left="0.47244094488188981" right="0.19685039370078741" top="0.59055118110236227" bottom="0.39370078740157483" header="0" footer="0"/>
  <pageSetup paperSize="9" scale="9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予算書 (白紙)</vt:lpstr>
      <vt:lpstr>予算書</vt:lpstr>
      <vt:lpstr>予算書 (計算式有)</vt:lpstr>
      <vt:lpstr>予算書 （記入例） </vt:lpstr>
      <vt:lpstr>予算書!Print_Area</vt:lpstr>
      <vt:lpstr>'予算書 （記入例） '!Print_Area</vt:lpstr>
      <vt:lpstr>'予算書 (計算式有)'!Print_Area</vt:lpstr>
      <vt:lpstr>'予算書 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塩見可奈子</dc:creator>
  <cp:lastModifiedBy>堂本 崚太</cp:lastModifiedBy>
  <cp:lastPrinted>2024-05-10T10:15:10Z</cp:lastPrinted>
  <dcterms:created xsi:type="dcterms:W3CDTF">2018-04-11T01:34:15Z</dcterms:created>
  <dcterms:modified xsi:type="dcterms:W3CDTF">2024-05-10T10:18:13Z</dcterms:modified>
</cp:coreProperties>
</file>