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TZAISEI\Desktop\"/>
    </mc:Choice>
  </mc:AlternateContent>
  <xr:revisionPtr revIDLastSave="0" documentId="13_ncr:1_{C3E9A7DE-E561-4037-A84E-8605A6A78881}" xr6:coauthVersionLast="36" xr6:coauthVersionMax="36" xr10:uidLastSave="{00000000-0000-0000-0000-000000000000}"/>
  <bookViews>
    <workbookView xWindow="0" yWindow="0" windowWidth="15360" windowHeight="9036" xr2:uid="{228F221C-6CF1-405E-ADB3-C84F5242C099}"/>
  </bookViews>
  <sheets>
    <sheet name="Sheet1" sheetId="1" r:id="rId1"/>
    <sheet name="Sheet2" sheetId="2" r:id="rId2"/>
    <sheet name="Sheet3" sheetId="3" r:id="rId3"/>
  </sheets>
  <definedNames>
    <definedName name="月">#REF!</definedName>
    <definedName name="問3_事業効果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500" i="1" l="1"/>
  <c r="AK500" i="1"/>
  <c r="AJ500" i="1"/>
  <c r="AG500" i="1"/>
  <c r="AF500" i="1"/>
  <c r="AC500" i="1"/>
  <c r="AB500" i="1"/>
  <c r="Y500" i="1"/>
  <c r="X500" i="1"/>
  <c r="U500" i="1"/>
  <c r="A500" i="1"/>
  <c r="D500" i="1" s="1"/>
  <c r="P500" i="1" s="1"/>
  <c r="AN499" i="1"/>
  <c r="AK499" i="1"/>
  <c r="AJ499" i="1"/>
  <c r="AG499" i="1"/>
  <c r="AF499" i="1"/>
  <c r="AC499" i="1"/>
  <c r="AB499" i="1"/>
  <c r="Y499" i="1"/>
  <c r="X499" i="1"/>
  <c r="U499" i="1"/>
  <c r="A499" i="1"/>
  <c r="D499" i="1" s="1"/>
  <c r="P499" i="1" s="1"/>
  <c r="AN498" i="1"/>
  <c r="AK498" i="1"/>
  <c r="AJ498" i="1"/>
  <c r="AG498" i="1"/>
  <c r="AF498" i="1"/>
  <c r="AC498" i="1"/>
  <c r="AB498" i="1"/>
  <c r="Y498" i="1"/>
  <c r="X498" i="1"/>
  <c r="U498" i="1"/>
  <c r="A498" i="1"/>
  <c r="D498" i="1" s="1"/>
  <c r="P498" i="1" s="1"/>
  <c r="AN497" i="1"/>
  <c r="AK497" i="1"/>
  <c r="AJ497" i="1"/>
  <c r="AG497" i="1"/>
  <c r="AF497" i="1"/>
  <c r="AC497" i="1"/>
  <c r="AB497" i="1"/>
  <c r="Y497" i="1"/>
  <c r="X497" i="1"/>
  <c r="U497" i="1"/>
  <c r="A497" i="1"/>
  <c r="D497" i="1" s="1"/>
  <c r="P497" i="1" s="1"/>
  <c r="AN496" i="1"/>
  <c r="AK496" i="1"/>
  <c r="AJ496" i="1"/>
  <c r="AG496" i="1"/>
  <c r="AF496" i="1"/>
  <c r="AC496" i="1"/>
  <c r="AB496" i="1"/>
  <c r="Y496" i="1"/>
  <c r="X496" i="1"/>
  <c r="U496" i="1"/>
  <c r="A496" i="1"/>
  <c r="D496" i="1" s="1"/>
  <c r="P496" i="1" s="1"/>
  <c r="AN495" i="1"/>
  <c r="AK495" i="1"/>
  <c r="AJ495" i="1"/>
  <c r="AG495" i="1"/>
  <c r="AF495" i="1"/>
  <c r="AC495" i="1"/>
  <c r="AB495" i="1"/>
  <c r="Y495" i="1"/>
  <c r="X495" i="1"/>
  <c r="U495" i="1"/>
  <c r="A495" i="1"/>
  <c r="D495" i="1" s="1"/>
  <c r="P495" i="1" s="1"/>
  <c r="AN494" i="1"/>
  <c r="AK494" i="1"/>
  <c r="AJ494" i="1"/>
  <c r="AG494" i="1"/>
  <c r="AF494" i="1"/>
  <c r="AC494" i="1"/>
  <c r="AB494" i="1"/>
  <c r="Y494" i="1"/>
  <c r="X494" i="1"/>
  <c r="U494" i="1"/>
  <c r="A494" i="1"/>
  <c r="D494" i="1" s="1"/>
  <c r="P494" i="1" s="1"/>
  <c r="AN493" i="1"/>
  <c r="AK493" i="1"/>
  <c r="AJ493" i="1"/>
  <c r="AG493" i="1"/>
  <c r="AF493" i="1"/>
  <c r="AC493" i="1"/>
  <c r="AB493" i="1"/>
  <c r="Y493" i="1"/>
  <c r="X493" i="1"/>
  <c r="U493" i="1"/>
  <c r="A493" i="1"/>
  <c r="D493" i="1" s="1"/>
  <c r="P493" i="1" s="1"/>
  <c r="AN492" i="1"/>
  <c r="AK492" i="1"/>
  <c r="AJ492" i="1"/>
  <c r="AG492" i="1"/>
  <c r="AF492" i="1"/>
  <c r="AC492" i="1"/>
  <c r="AB492" i="1"/>
  <c r="Y492" i="1"/>
  <c r="X492" i="1"/>
  <c r="U492" i="1"/>
  <c r="A492" i="1"/>
  <c r="D492" i="1" s="1"/>
  <c r="P492" i="1" s="1"/>
  <c r="AN491" i="1"/>
  <c r="AK491" i="1"/>
  <c r="AJ491" i="1"/>
  <c r="AG491" i="1"/>
  <c r="AF491" i="1"/>
  <c r="AC491" i="1"/>
  <c r="AB491" i="1"/>
  <c r="Y491" i="1"/>
  <c r="X491" i="1"/>
  <c r="U491" i="1"/>
  <c r="D491" i="1"/>
  <c r="P491" i="1" s="1"/>
  <c r="A491" i="1"/>
  <c r="AN490" i="1"/>
  <c r="AK490" i="1"/>
  <c r="AJ490" i="1"/>
  <c r="AG490" i="1"/>
  <c r="AF490" i="1"/>
  <c r="AC490" i="1"/>
  <c r="AB490" i="1"/>
  <c r="Y490" i="1"/>
  <c r="X490" i="1"/>
  <c r="U490" i="1"/>
  <c r="A490" i="1"/>
  <c r="D490" i="1" s="1"/>
  <c r="P490" i="1" s="1"/>
  <c r="AN489" i="1"/>
  <c r="AK489" i="1"/>
  <c r="AJ489" i="1"/>
  <c r="AG489" i="1"/>
  <c r="AF489" i="1"/>
  <c r="AC489" i="1"/>
  <c r="AB489" i="1"/>
  <c r="Y489" i="1"/>
  <c r="X489" i="1"/>
  <c r="U489" i="1"/>
  <c r="A489" i="1"/>
  <c r="D489" i="1" s="1"/>
  <c r="P489" i="1" s="1"/>
  <c r="AN488" i="1"/>
  <c r="AK488" i="1"/>
  <c r="AJ488" i="1"/>
  <c r="AG488" i="1"/>
  <c r="AF488" i="1"/>
  <c r="AC488" i="1"/>
  <c r="AB488" i="1"/>
  <c r="Y488" i="1"/>
  <c r="X488" i="1"/>
  <c r="U488" i="1"/>
  <c r="A488" i="1"/>
  <c r="D488" i="1" s="1"/>
  <c r="P488" i="1" s="1"/>
  <c r="AN487" i="1"/>
  <c r="AK487" i="1"/>
  <c r="AJ487" i="1"/>
  <c r="AG487" i="1"/>
  <c r="AF487" i="1"/>
  <c r="AC487" i="1"/>
  <c r="AB487" i="1"/>
  <c r="Y487" i="1"/>
  <c r="X487" i="1"/>
  <c r="U487" i="1"/>
  <c r="A487" i="1"/>
  <c r="D487" i="1" s="1"/>
  <c r="P487" i="1" s="1"/>
  <c r="AN486" i="1"/>
  <c r="AK486" i="1"/>
  <c r="AJ486" i="1"/>
  <c r="AG486" i="1"/>
  <c r="AF486" i="1"/>
  <c r="AC486" i="1"/>
  <c r="AB486" i="1"/>
  <c r="Y486" i="1"/>
  <c r="X486" i="1"/>
  <c r="U486" i="1"/>
  <c r="A486" i="1"/>
  <c r="D486" i="1" s="1"/>
  <c r="P486" i="1" s="1"/>
  <c r="AN485" i="1"/>
  <c r="AK485" i="1"/>
  <c r="AJ485" i="1"/>
  <c r="AG485" i="1"/>
  <c r="AF485" i="1"/>
  <c r="AC485" i="1"/>
  <c r="AB485" i="1"/>
  <c r="Y485" i="1"/>
  <c r="X485" i="1"/>
  <c r="U485" i="1"/>
  <c r="A485" i="1"/>
  <c r="D485" i="1" s="1"/>
  <c r="P485" i="1" s="1"/>
  <c r="AN484" i="1"/>
  <c r="AK484" i="1"/>
  <c r="AJ484" i="1"/>
  <c r="AG484" i="1"/>
  <c r="AF484" i="1"/>
  <c r="AC484" i="1"/>
  <c r="AB484" i="1"/>
  <c r="Y484" i="1"/>
  <c r="X484" i="1"/>
  <c r="U484" i="1"/>
  <c r="A484" i="1"/>
  <c r="D484" i="1" s="1"/>
  <c r="P484" i="1" s="1"/>
  <c r="AN483" i="1"/>
  <c r="AK483" i="1"/>
  <c r="AJ483" i="1"/>
  <c r="AG483" i="1"/>
  <c r="AF483" i="1"/>
  <c r="AC483" i="1"/>
  <c r="AB483" i="1"/>
  <c r="Y483" i="1"/>
  <c r="X483" i="1"/>
  <c r="U483" i="1"/>
  <c r="D483" i="1"/>
  <c r="P483" i="1" s="1"/>
  <c r="A483" i="1"/>
  <c r="AN482" i="1"/>
  <c r="AK482" i="1"/>
  <c r="AJ482" i="1"/>
  <c r="AG482" i="1"/>
  <c r="AF482" i="1"/>
  <c r="AC482" i="1"/>
  <c r="AB482" i="1"/>
  <c r="Y482" i="1"/>
  <c r="X482" i="1"/>
  <c r="U482" i="1"/>
  <c r="A482" i="1"/>
  <c r="D482" i="1" s="1"/>
  <c r="P482" i="1" s="1"/>
  <c r="AN481" i="1"/>
  <c r="AK481" i="1"/>
  <c r="AJ481" i="1"/>
  <c r="AG481" i="1"/>
  <c r="AF481" i="1"/>
  <c r="AC481" i="1"/>
  <c r="AB481" i="1"/>
  <c r="Y481" i="1"/>
  <c r="X481" i="1"/>
  <c r="U481" i="1"/>
  <c r="A481" i="1"/>
  <c r="D481" i="1" s="1"/>
  <c r="P481" i="1" s="1"/>
  <c r="AN480" i="1"/>
  <c r="AK480" i="1"/>
  <c r="AJ480" i="1"/>
  <c r="AG480" i="1"/>
  <c r="AF480" i="1"/>
  <c r="AC480" i="1"/>
  <c r="AB480" i="1"/>
  <c r="Y480" i="1"/>
  <c r="X480" i="1"/>
  <c r="U480" i="1"/>
  <c r="A480" i="1"/>
  <c r="D480" i="1" s="1"/>
  <c r="P480" i="1" s="1"/>
  <c r="AN479" i="1"/>
  <c r="AK479" i="1"/>
  <c r="AJ479" i="1"/>
  <c r="AG479" i="1"/>
  <c r="AF479" i="1"/>
  <c r="AC479" i="1"/>
  <c r="AB479" i="1"/>
  <c r="Y479" i="1"/>
  <c r="X479" i="1"/>
  <c r="U479" i="1"/>
  <c r="P479" i="1"/>
  <c r="A479" i="1"/>
  <c r="D479" i="1" s="1"/>
  <c r="AN478" i="1"/>
  <c r="AK478" i="1"/>
  <c r="AJ478" i="1"/>
  <c r="AG478" i="1"/>
  <c r="AF478" i="1"/>
  <c r="AC478" i="1"/>
  <c r="AB478" i="1"/>
  <c r="Y478" i="1"/>
  <c r="X478" i="1"/>
  <c r="U478" i="1"/>
  <c r="A478" i="1"/>
  <c r="D478" i="1" s="1"/>
  <c r="P478" i="1" s="1"/>
  <c r="AN477" i="1"/>
  <c r="AK477" i="1"/>
  <c r="AJ477" i="1"/>
  <c r="AG477" i="1"/>
  <c r="AF477" i="1"/>
  <c r="AC477" i="1"/>
  <c r="AB477" i="1"/>
  <c r="Y477" i="1"/>
  <c r="X477" i="1"/>
  <c r="U477" i="1"/>
  <c r="A477" i="1"/>
  <c r="D477" i="1" s="1"/>
  <c r="P477" i="1" s="1"/>
  <c r="AN476" i="1"/>
  <c r="AK476" i="1"/>
  <c r="AJ476" i="1"/>
  <c r="AG476" i="1"/>
  <c r="AF476" i="1"/>
  <c r="AC476" i="1"/>
  <c r="AB476" i="1"/>
  <c r="Y476" i="1"/>
  <c r="X476" i="1"/>
  <c r="U476" i="1"/>
  <c r="D476" i="1"/>
  <c r="P476" i="1" s="1"/>
  <c r="A476" i="1"/>
  <c r="AN475" i="1"/>
  <c r="AK475" i="1"/>
  <c r="AJ475" i="1"/>
  <c r="AG475" i="1"/>
  <c r="AF475" i="1"/>
  <c r="AC475" i="1"/>
  <c r="AB475" i="1"/>
  <c r="Y475" i="1"/>
  <c r="X475" i="1"/>
  <c r="U475" i="1"/>
  <c r="A475" i="1"/>
  <c r="D475" i="1" s="1"/>
  <c r="P475" i="1" s="1"/>
  <c r="AN474" i="1"/>
  <c r="AK474" i="1"/>
  <c r="AJ474" i="1"/>
  <c r="AG474" i="1"/>
  <c r="AF474" i="1"/>
  <c r="AC474" i="1"/>
  <c r="AB474" i="1"/>
  <c r="Y474" i="1"/>
  <c r="X474" i="1"/>
  <c r="U474" i="1"/>
  <c r="D474" i="1"/>
  <c r="P474" i="1" s="1"/>
  <c r="A474" i="1"/>
  <c r="AN473" i="1"/>
  <c r="AK473" i="1"/>
  <c r="AJ473" i="1"/>
  <c r="AG473" i="1"/>
  <c r="AF473" i="1"/>
  <c r="AC473" i="1"/>
  <c r="AB473" i="1"/>
  <c r="Y473" i="1"/>
  <c r="X473" i="1"/>
  <c r="U473" i="1"/>
  <c r="A473" i="1"/>
  <c r="D473" i="1" s="1"/>
  <c r="P473" i="1" s="1"/>
  <c r="AN472" i="1"/>
  <c r="AK472" i="1"/>
  <c r="AJ472" i="1"/>
  <c r="AG472" i="1"/>
  <c r="AF472" i="1"/>
  <c r="AC472" i="1"/>
  <c r="AB472" i="1"/>
  <c r="Y472" i="1"/>
  <c r="X472" i="1"/>
  <c r="U472" i="1"/>
  <c r="A472" i="1"/>
  <c r="D472" i="1" s="1"/>
  <c r="P472" i="1" s="1"/>
  <c r="AN471" i="1"/>
  <c r="AK471" i="1"/>
  <c r="AJ471" i="1"/>
  <c r="AG471" i="1"/>
  <c r="AF471" i="1"/>
  <c r="AC471" i="1"/>
  <c r="AB471" i="1"/>
  <c r="Y471" i="1"/>
  <c r="X471" i="1"/>
  <c r="U471" i="1"/>
  <c r="A471" i="1"/>
  <c r="D471" i="1" s="1"/>
  <c r="P471" i="1" s="1"/>
  <c r="AN470" i="1"/>
  <c r="AK470" i="1"/>
  <c r="AJ470" i="1"/>
  <c r="AG470" i="1"/>
  <c r="AF470" i="1"/>
  <c r="AC470" i="1"/>
  <c r="AB470" i="1"/>
  <c r="Y470" i="1"/>
  <c r="X470" i="1"/>
  <c r="U470" i="1"/>
  <c r="A470" i="1"/>
  <c r="D470" i="1" s="1"/>
  <c r="P470" i="1" s="1"/>
  <c r="AN469" i="1"/>
  <c r="AK469" i="1"/>
  <c r="AJ469" i="1"/>
  <c r="AG469" i="1"/>
  <c r="AF469" i="1"/>
  <c r="AC469" i="1"/>
  <c r="AB469" i="1"/>
  <c r="Y469" i="1"/>
  <c r="X469" i="1"/>
  <c r="U469" i="1"/>
  <c r="A469" i="1"/>
  <c r="D469" i="1" s="1"/>
  <c r="P469" i="1" s="1"/>
  <c r="AN468" i="1"/>
  <c r="AK468" i="1"/>
  <c r="AJ468" i="1"/>
  <c r="AG468" i="1"/>
  <c r="AF468" i="1"/>
  <c r="AC468" i="1"/>
  <c r="AB468" i="1"/>
  <c r="Y468" i="1"/>
  <c r="X468" i="1"/>
  <c r="U468" i="1"/>
  <c r="D468" i="1"/>
  <c r="P468" i="1" s="1"/>
  <c r="A468" i="1"/>
  <c r="AN467" i="1"/>
  <c r="AK467" i="1"/>
  <c r="AJ467" i="1"/>
  <c r="AG467" i="1"/>
  <c r="AF467" i="1"/>
  <c r="AC467" i="1"/>
  <c r="AB467" i="1"/>
  <c r="Y467" i="1"/>
  <c r="X467" i="1"/>
  <c r="U467" i="1"/>
  <c r="A467" i="1"/>
  <c r="D467" i="1" s="1"/>
  <c r="P467" i="1" s="1"/>
  <c r="AN466" i="1"/>
  <c r="AK466" i="1"/>
  <c r="AJ466" i="1"/>
  <c r="AG466" i="1"/>
  <c r="AF466" i="1"/>
  <c r="AC466" i="1"/>
  <c r="AB466" i="1"/>
  <c r="Y466" i="1"/>
  <c r="X466" i="1"/>
  <c r="U466" i="1"/>
  <c r="D466" i="1"/>
  <c r="P466" i="1" s="1"/>
  <c r="A466" i="1"/>
  <c r="AN465" i="1"/>
  <c r="AK465" i="1"/>
  <c r="AJ465" i="1"/>
  <c r="AG465" i="1"/>
  <c r="AF465" i="1"/>
  <c r="AC465" i="1"/>
  <c r="AB465" i="1"/>
  <c r="Y465" i="1"/>
  <c r="X465" i="1"/>
  <c r="U465" i="1"/>
  <c r="A465" i="1"/>
  <c r="D465" i="1" s="1"/>
  <c r="P465" i="1" s="1"/>
  <c r="AN464" i="1"/>
  <c r="AK464" i="1"/>
  <c r="AJ464" i="1"/>
  <c r="AG464" i="1"/>
  <c r="AF464" i="1"/>
  <c r="AC464" i="1"/>
  <c r="AB464" i="1"/>
  <c r="Y464" i="1"/>
  <c r="X464" i="1"/>
  <c r="U464" i="1"/>
  <c r="A464" i="1"/>
  <c r="D464" i="1" s="1"/>
  <c r="P464" i="1" s="1"/>
  <c r="AN463" i="1"/>
  <c r="AK463" i="1"/>
  <c r="AJ463" i="1"/>
  <c r="AG463" i="1"/>
  <c r="AF463" i="1"/>
  <c r="AC463" i="1"/>
  <c r="AB463" i="1"/>
  <c r="Y463" i="1"/>
  <c r="X463" i="1"/>
  <c r="U463" i="1"/>
  <c r="A463" i="1"/>
  <c r="D463" i="1" s="1"/>
  <c r="P463" i="1" s="1"/>
  <c r="AN462" i="1"/>
  <c r="AK462" i="1"/>
  <c r="AJ462" i="1"/>
  <c r="AG462" i="1"/>
  <c r="AF462" i="1"/>
  <c r="AC462" i="1"/>
  <c r="AB462" i="1"/>
  <c r="Y462" i="1"/>
  <c r="X462" i="1"/>
  <c r="U462" i="1"/>
  <c r="A462" i="1"/>
  <c r="D462" i="1" s="1"/>
  <c r="P462" i="1" s="1"/>
  <c r="AN461" i="1"/>
  <c r="AK461" i="1"/>
  <c r="AJ461" i="1"/>
  <c r="AG461" i="1"/>
  <c r="AF461" i="1"/>
  <c r="AC461" i="1"/>
  <c r="AB461" i="1"/>
  <c r="Y461" i="1"/>
  <c r="X461" i="1"/>
  <c r="U461" i="1"/>
  <c r="A461" i="1"/>
  <c r="D461" i="1" s="1"/>
  <c r="P461" i="1" s="1"/>
  <c r="AN460" i="1"/>
  <c r="AK460" i="1"/>
  <c r="AJ460" i="1"/>
  <c r="AG460" i="1"/>
  <c r="AF460" i="1"/>
  <c r="AC460" i="1"/>
  <c r="AB460" i="1"/>
  <c r="Y460" i="1"/>
  <c r="X460" i="1"/>
  <c r="U460" i="1"/>
  <c r="A460" i="1"/>
  <c r="D460" i="1" s="1"/>
  <c r="P460" i="1" s="1"/>
  <c r="AN459" i="1"/>
  <c r="AK459" i="1"/>
  <c r="AJ459" i="1"/>
  <c r="AG459" i="1"/>
  <c r="AF459" i="1"/>
  <c r="AC459" i="1"/>
  <c r="AB459" i="1"/>
  <c r="Y459" i="1"/>
  <c r="X459" i="1"/>
  <c r="U459" i="1"/>
  <c r="A459" i="1"/>
  <c r="D459" i="1" s="1"/>
  <c r="P459" i="1" s="1"/>
  <c r="AN458" i="1"/>
  <c r="AK458" i="1"/>
  <c r="AJ458" i="1"/>
  <c r="AG458" i="1"/>
  <c r="AF458" i="1"/>
  <c r="AC458" i="1"/>
  <c r="AB458" i="1"/>
  <c r="Y458" i="1"/>
  <c r="X458" i="1"/>
  <c r="U458" i="1"/>
  <c r="A458" i="1"/>
  <c r="D458" i="1" s="1"/>
  <c r="P458" i="1" s="1"/>
  <c r="AN457" i="1"/>
  <c r="AK457" i="1"/>
  <c r="AJ457" i="1"/>
  <c r="AG457" i="1"/>
  <c r="AF457" i="1"/>
  <c r="AC457" i="1"/>
  <c r="AB457" i="1"/>
  <c r="Y457" i="1"/>
  <c r="X457" i="1"/>
  <c r="U457" i="1"/>
  <c r="A457" i="1"/>
  <c r="D457" i="1" s="1"/>
  <c r="P457" i="1" s="1"/>
  <c r="AN456" i="1"/>
  <c r="AK456" i="1"/>
  <c r="AJ456" i="1"/>
  <c r="AG456" i="1"/>
  <c r="AF456" i="1"/>
  <c r="AC456" i="1"/>
  <c r="AB456" i="1"/>
  <c r="Y456" i="1"/>
  <c r="X456" i="1"/>
  <c r="U456" i="1"/>
  <c r="A456" i="1"/>
  <c r="D456" i="1" s="1"/>
  <c r="P456" i="1" s="1"/>
  <c r="AN455" i="1"/>
  <c r="AK455" i="1"/>
  <c r="AJ455" i="1"/>
  <c r="AG455" i="1"/>
  <c r="AF455" i="1"/>
  <c r="AC455" i="1"/>
  <c r="AB455" i="1"/>
  <c r="Y455" i="1"/>
  <c r="X455" i="1"/>
  <c r="U455" i="1"/>
  <c r="A455" i="1"/>
  <c r="D455" i="1" s="1"/>
  <c r="P455" i="1" s="1"/>
  <c r="AN454" i="1"/>
  <c r="AK454" i="1"/>
  <c r="AJ454" i="1"/>
  <c r="AG454" i="1"/>
  <c r="AF454" i="1"/>
  <c r="AC454" i="1"/>
  <c r="AB454" i="1"/>
  <c r="Y454" i="1"/>
  <c r="X454" i="1"/>
  <c r="U454" i="1"/>
  <c r="A454" i="1"/>
  <c r="D454" i="1" s="1"/>
  <c r="P454" i="1" s="1"/>
  <c r="AN453" i="1"/>
  <c r="AK453" i="1"/>
  <c r="AJ453" i="1"/>
  <c r="AG453" i="1"/>
  <c r="AF453" i="1"/>
  <c r="AC453" i="1"/>
  <c r="AB453" i="1"/>
  <c r="Y453" i="1"/>
  <c r="X453" i="1"/>
  <c r="U453" i="1"/>
  <c r="A453" i="1"/>
  <c r="D453" i="1" s="1"/>
  <c r="P453" i="1" s="1"/>
  <c r="AN452" i="1"/>
  <c r="AK452" i="1"/>
  <c r="AJ452" i="1"/>
  <c r="AG452" i="1"/>
  <c r="AF452" i="1"/>
  <c r="AC452" i="1"/>
  <c r="AB452" i="1"/>
  <c r="Y452" i="1"/>
  <c r="X452" i="1"/>
  <c r="U452" i="1"/>
  <c r="A452" i="1"/>
  <c r="D452" i="1" s="1"/>
  <c r="P452" i="1" s="1"/>
  <c r="AN451" i="1"/>
  <c r="AK451" i="1"/>
  <c r="AJ451" i="1"/>
  <c r="AG451" i="1"/>
  <c r="AF451" i="1"/>
  <c r="AC451" i="1"/>
  <c r="AB451" i="1"/>
  <c r="Y451" i="1"/>
  <c r="X451" i="1"/>
  <c r="U451" i="1"/>
  <c r="D451" i="1"/>
  <c r="P451" i="1" s="1"/>
  <c r="A451" i="1"/>
  <c r="AN450" i="1"/>
  <c r="AK450" i="1"/>
  <c r="AJ450" i="1"/>
  <c r="AG450" i="1"/>
  <c r="AF450" i="1"/>
  <c r="AC450" i="1"/>
  <c r="AB450" i="1"/>
  <c r="Y450" i="1"/>
  <c r="X450" i="1"/>
  <c r="U450" i="1"/>
  <c r="A450" i="1"/>
  <c r="D450" i="1" s="1"/>
  <c r="P450" i="1" s="1"/>
  <c r="AN449" i="1"/>
  <c r="AK449" i="1"/>
  <c r="AJ449" i="1"/>
  <c r="AG449" i="1"/>
  <c r="AF449" i="1"/>
  <c r="AC449" i="1"/>
  <c r="AB449" i="1"/>
  <c r="Y449" i="1"/>
  <c r="X449" i="1"/>
  <c r="U449" i="1"/>
  <c r="A449" i="1"/>
  <c r="D449" i="1" s="1"/>
  <c r="P449" i="1" s="1"/>
  <c r="AN448" i="1"/>
  <c r="AK448" i="1"/>
  <c r="AJ448" i="1"/>
  <c r="AG448" i="1"/>
  <c r="AF448" i="1"/>
  <c r="AC448" i="1"/>
  <c r="AB448" i="1"/>
  <c r="Y448" i="1"/>
  <c r="X448" i="1"/>
  <c r="U448" i="1"/>
  <c r="A448" i="1"/>
  <c r="D448" i="1" s="1"/>
  <c r="P448" i="1" s="1"/>
  <c r="AN447" i="1"/>
  <c r="AK447" i="1"/>
  <c r="AJ447" i="1"/>
  <c r="AG447" i="1"/>
  <c r="AF447" i="1"/>
  <c r="AC447" i="1"/>
  <c r="AB447" i="1"/>
  <c r="Y447" i="1"/>
  <c r="X447" i="1"/>
  <c r="U447" i="1"/>
  <c r="A447" i="1"/>
  <c r="D447" i="1" s="1"/>
  <c r="P447" i="1" s="1"/>
  <c r="AN446" i="1"/>
  <c r="AK446" i="1"/>
  <c r="AJ446" i="1"/>
  <c r="AG446" i="1"/>
  <c r="AF446" i="1"/>
  <c r="AC446" i="1"/>
  <c r="AB446" i="1"/>
  <c r="Y446" i="1"/>
  <c r="X446" i="1"/>
  <c r="U446" i="1"/>
  <c r="A446" i="1"/>
  <c r="D446" i="1" s="1"/>
  <c r="P446" i="1" s="1"/>
  <c r="AN445" i="1"/>
  <c r="AK445" i="1"/>
  <c r="AJ445" i="1"/>
  <c r="AG445" i="1"/>
  <c r="AF445" i="1"/>
  <c r="AC445" i="1"/>
  <c r="AB445" i="1"/>
  <c r="Y445" i="1"/>
  <c r="X445" i="1"/>
  <c r="U445" i="1"/>
  <c r="A445" i="1"/>
  <c r="D445" i="1" s="1"/>
  <c r="P445" i="1" s="1"/>
  <c r="AN444" i="1"/>
  <c r="AK444" i="1"/>
  <c r="AJ444" i="1"/>
  <c r="AG444" i="1"/>
  <c r="AF444" i="1"/>
  <c r="AC444" i="1"/>
  <c r="AB444" i="1"/>
  <c r="Y444" i="1"/>
  <c r="X444" i="1"/>
  <c r="U444" i="1"/>
  <c r="D444" i="1"/>
  <c r="P444" i="1" s="1"/>
  <c r="A444" i="1"/>
  <c r="AN443" i="1"/>
  <c r="AK443" i="1"/>
  <c r="AJ443" i="1"/>
  <c r="AG443" i="1"/>
  <c r="AF443" i="1"/>
  <c r="AC443" i="1"/>
  <c r="AB443" i="1"/>
  <c r="Y443" i="1"/>
  <c r="X443" i="1"/>
  <c r="U443" i="1"/>
  <c r="A443" i="1"/>
  <c r="D443" i="1" s="1"/>
  <c r="P443" i="1" s="1"/>
  <c r="AN442" i="1"/>
  <c r="AK442" i="1"/>
  <c r="AJ442" i="1"/>
  <c r="AG442" i="1"/>
  <c r="AF442" i="1"/>
  <c r="AC442" i="1"/>
  <c r="AB442" i="1"/>
  <c r="Y442" i="1"/>
  <c r="X442" i="1"/>
  <c r="U442" i="1"/>
  <c r="D442" i="1"/>
  <c r="P442" i="1" s="1"/>
  <c r="A442" i="1"/>
  <c r="AN441" i="1"/>
  <c r="AK441" i="1"/>
  <c r="AJ441" i="1"/>
  <c r="AG441" i="1"/>
  <c r="AF441" i="1"/>
  <c r="AC441" i="1"/>
  <c r="AB441" i="1"/>
  <c r="Y441" i="1"/>
  <c r="X441" i="1"/>
  <c r="U441" i="1"/>
  <c r="A441" i="1"/>
  <c r="D441" i="1" s="1"/>
  <c r="P441" i="1" s="1"/>
  <c r="AN440" i="1"/>
  <c r="AK440" i="1"/>
  <c r="AJ440" i="1"/>
  <c r="AG440" i="1"/>
  <c r="AF440" i="1"/>
  <c r="AC440" i="1"/>
  <c r="AB440" i="1"/>
  <c r="Y440" i="1"/>
  <c r="X440" i="1"/>
  <c r="U440" i="1"/>
  <c r="A440" i="1"/>
  <c r="D440" i="1" s="1"/>
  <c r="P440" i="1" s="1"/>
  <c r="AN439" i="1"/>
  <c r="AK439" i="1"/>
  <c r="AJ439" i="1"/>
  <c r="AG439" i="1"/>
  <c r="AF439" i="1"/>
  <c r="AC439" i="1"/>
  <c r="AB439" i="1"/>
  <c r="Y439" i="1"/>
  <c r="X439" i="1"/>
  <c r="U439" i="1"/>
  <c r="P439" i="1"/>
  <c r="A439" i="1"/>
  <c r="D439" i="1" s="1"/>
  <c r="AN438" i="1"/>
  <c r="AK438" i="1"/>
  <c r="AJ438" i="1"/>
  <c r="AG438" i="1"/>
  <c r="AF438" i="1"/>
  <c r="AC438" i="1"/>
  <c r="AB438" i="1"/>
  <c r="Y438" i="1"/>
  <c r="X438" i="1"/>
  <c r="U438" i="1"/>
  <c r="A438" i="1"/>
  <c r="D438" i="1" s="1"/>
  <c r="P438" i="1" s="1"/>
  <c r="AN437" i="1"/>
  <c r="AK437" i="1"/>
  <c r="AJ437" i="1"/>
  <c r="AG437" i="1"/>
  <c r="AF437" i="1"/>
  <c r="AC437" i="1"/>
  <c r="AB437" i="1"/>
  <c r="Y437" i="1"/>
  <c r="X437" i="1"/>
  <c r="U437" i="1"/>
  <c r="A437" i="1"/>
  <c r="D437" i="1" s="1"/>
  <c r="P437" i="1" s="1"/>
  <c r="AN436" i="1"/>
  <c r="AK436" i="1"/>
  <c r="AJ436" i="1"/>
  <c r="AG436" i="1"/>
  <c r="AF436" i="1"/>
  <c r="AC436" i="1"/>
  <c r="AB436" i="1"/>
  <c r="Y436" i="1"/>
  <c r="X436" i="1"/>
  <c r="U436" i="1"/>
  <c r="D436" i="1"/>
  <c r="P436" i="1" s="1"/>
  <c r="A436" i="1"/>
  <c r="AN435" i="1"/>
  <c r="AK435" i="1"/>
  <c r="AJ435" i="1"/>
  <c r="AG435" i="1"/>
  <c r="AF435" i="1"/>
  <c r="AC435" i="1"/>
  <c r="AB435" i="1"/>
  <c r="Y435" i="1"/>
  <c r="X435" i="1"/>
  <c r="U435" i="1"/>
  <c r="A435" i="1"/>
  <c r="D435" i="1" s="1"/>
  <c r="P435" i="1" s="1"/>
  <c r="AN434" i="1"/>
  <c r="AK434" i="1"/>
  <c r="AJ434" i="1"/>
  <c r="AG434" i="1"/>
  <c r="AF434" i="1"/>
  <c r="AC434" i="1"/>
  <c r="AB434" i="1"/>
  <c r="Y434" i="1"/>
  <c r="X434" i="1"/>
  <c r="U434" i="1"/>
  <c r="A434" i="1"/>
  <c r="D434" i="1" s="1"/>
  <c r="P434" i="1" s="1"/>
  <c r="AN433" i="1"/>
  <c r="AK433" i="1"/>
  <c r="AJ433" i="1"/>
  <c r="AG433" i="1"/>
  <c r="AF433" i="1"/>
  <c r="AC433" i="1"/>
  <c r="AB433" i="1"/>
  <c r="Y433" i="1"/>
  <c r="X433" i="1"/>
  <c r="U433" i="1"/>
  <c r="A433" i="1"/>
  <c r="D433" i="1" s="1"/>
  <c r="P433" i="1" s="1"/>
  <c r="AN432" i="1"/>
  <c r="AK432" i="1"/>
  <c r="AJ432" i="1"/>
  <c r="AG432" i="1"/>
  <c r="AF432" i="1"/>
  <c r="AC432" i="1"/>
  <c r="AB432" i="1"/>
  <c r="Y432" i="1"/>
  <c r="X432" i="1"/>
  <c r="U432" i="1"/>
  <c r="P432" i="1"/>
  <c r="A432" i="1"/>
  <c r="D432" i="1" s="1"/>
  <c r="AN431" i="1"/>
  <c r="AK431" i="1"/>
  <c r="AJ431" i="1"/>
  <c r="AG431" i="1"/>
  <c r="AF431" i="1"/>
  <c r="AC431" i="1"/>
  <c r="AB431" i="1"/>
  <c r="Y431" i="1"/>
  <c r="X431" i="1"/>
  <c r="U431" i="1"/>
  <c r="A431" i="1"/>
  <c r="D431" i="1" s="1"/>
  <c r="P431" i="1" s="1"/>
  <c r="AN430" i="1"/>
  <c r="AK430" i="1"/>
  <c r="AJ430" i="1"/>
  <c r="AG430" i="1"/>
  <c r="AF430" i="1"/>
  <c r="AC430" i="1"/>
  <c r="AB430" i="1"/>
  <c r="Y430" i="1"/>
  <c r="X430" i="1"/>
  <c r="U430" i="1"/>
  <c r="A430" i="1"/>
  <c r="D430" i="1" s="1"/>
  <c r="P430" i="1" s="1"/>
  <c r="AN429" i="1"/>
  <c r="AK429" i="1"/>
  <c r="AJ429" i="1"/>
  <c r="AG429" i="1"/>
  <c r="AF429" i="1"/>
  <c r="AC429" i="1"/>
  <c r="AB429" i="1"/>
  <c r="Y429" i="1"/>
  <c r="X429" i="1"/>
  <c r="U429" i="1"/>
  <c r="D429" i="1"/>
  <c r="P429" i="1" s="1"/>
  <c r="A429" i="1"/>
  <c r="AN428" i="1"/>
  <c r="AK428" i="1"/>
  <c r="AJ428" i="1"/>
  <c r="AG428" i="1"/>
  <c r="AF428" i="1"/>
  <c r="AC428" i="1"/>
  <c r="AB428" i="1"/>
  <c r="Y428" i="1"/>
  <c r="X428" i="1"/>
  <c r="U428" i="1"/>
  <c r="A428" i="1"/>
  <c r="D428" i="1" s="1"/>
  <c r="P428" i="1" s="1"/>
  <c r="AN427" i="1"/>
  <c r="AK427" i="1"/>
  <c r="AJ427" i="1"/>
  <c r="AG427" i="1"/>
  <c r="AF427" i="1"/>
  <c r="AC427" i="1"/>
  <c r="AB427" i="1"/>
  <c r="Y427" i="1"/>
  <c r="X427" i="1"/>
  <c r="U427" i="1"/>
  <c r="D427" i="1"/>
  <c r="P427" i="1" s="1"/>
  <c r="A427" i="1"/>
  <c r="AN426" i="1"/>
  <c r="AK426" i="1"/>
  <c r="AJ426" i="1"/>
  <c r="AG426" i="1"/>
  <c r="AF426" i="1"/>
  <c r="AC426" i="1"/>
  <c r="AB426" i="1"/>
  <c r="Y426" i="1"/>
  <c r="X426" i="1"/>
  <c r="U426" i="1"/>
  <c r="A426" i="1"/>
  <c r="D426" i="1" s="1"/>
  <c r="P426" i="1" s="1"/>
  <c r="AN425" i="1"/>
  <c r="AK425" i="1"/>
  <c r="AJ425" i="1"/>
  <c r="AG425" i="1"/>
  <c r="AF425" i="1"/>
  <c r="AC425" i="1"/>
  <c r="AB425" i="1"/>
  <c r="Y425" i="1"/>
  <c r="X425" i="1"/>
  <c r="U425" i="1"/>
  <c r="A425" i="1"/>
  <c r="D425" i="1" s="1"/>
  <c r="P425" i="1" s="1"/>
  <c r="AN424" i="1"/>
  <c r="AK424" i="1"/>
  <c r="AJ424" i="1"/>
  <c r="AG424" i="1"/>
  <c r="AF424" i="1"/>
  <c r="AC424" i="1"/>
  <c r="AB424" i="1"/>
  <c r="Y424" i="1"/>
  <c r="X424" i="1"/>
  <c r="U424" i="1"/>
  <c r="A424" i="1"/>
  <c r="D424" i="1" s="1"/>
  <c r="P424" i="1" s="1"/>
  <c r="AN423" i="1"/>
  <c r="AK423" i="1"/>
  <c r="AJ423" i="1"/>
  <c r="AG423" i="1"/>
  <c r="AF423" i="1"/>
  <c r="AC423" i="1"/>
  <c r="AB423" i="1"/>
  <c r="Y423" i="1"/>
  <c r="X423" i="1"/>
  <c r="U423" i="1"/>
  <c r="A423" i="1"/>
  <c r="D423" i="1" s="1"/>
  <c r="P423" i="1" s="1"/>
  <c r="AN422" i="1"/>
  <c r="AK422" i="1"/>
  <c r="AJ422" i="1"/>
  <c r="AG422" i="1"/>
  <c r="AF422" i="1"/>
  <c r="AC422" i="1"/>
  <c r="AB422" i="1"/>
  <c r="Y422" i="1"/>
  <c r="X422" i="1"/>
  <c r="U422" i="1"/>
  <c r="P422" i="1"/>
  <c r="A422" i="1"/>
  <c r="D422" i="1" s="1"/>
  <c r="AN421" i="1"/>
  <c r="AK421" i="1"/>
  <c r="AJ421" i="1"/>
  <c r="AG421" i="1"/>
  <c r="AF421" i="1"/>
  <c r="AC421" i="1"/>
  <c r="AB421" i="1"/>
  <c r="Y421" i="1"/>
  <c r="X421" i="1"/>
  <c r="U421" i="1"/>
  <c r="A421" i="1"/>
  <c r="D421" i="1" s="1"/>
  <c r="P421" i="1" s="1"/>
  <c r="AN420" i="1"/>
  <c r="AK420" i="1"/>
  <c r="AJ420" i="1"/>
  <c r="AG420" i="1"/>
  <c r="AF420" i="1"/>
  <c r="AC420" i="1"/>
  <c r="AB420" i="1"/>
  <c r="Y420" i="1"/>
  <c r="X420" i="1"/>
  <c r="U420" i="1"/>
  <c r="D420" i="1"/>
  <c r="P420" i="1" s="1"/>
  <c r="A420" i="1"/>
  <c r="AN419" i="1"/>
  <c r="AK419" i="1"/>
  <c r="AJ419" i="1"/>
  <c r="AG419" i="1"/>
  <c r="AF419" i="1"/>
  <c r="AC419" i="1"/>
  <c r="AB419" i="1"/>
  <c r="Y419" i="1"/>
  <c r="X419" i="1"/>
  <c r="U419" i="1"/>
  <c r="A419" i="1"/>
  <c r="D419" i="1" s="1"/>
  <c r="P419" i="1" s="1"/>
  <c r="AN418" i="1"/>
  <c r="AK418" i="1"/>
  <c r="AJ418" i="1"/>
  <c r="AG418" i="1"/>
  <c r="AF418" i="1"/>
  <c r="AC418" i="1"/>
  <c r="AB418" i="1"/>
  <c r="Y418" i="1"/>
  <c r="X418" i="1"/>
  <c r="U418" i="1"/>
  <c r="D418" i="1"/>
  <c r="P418" i="1" s="1"/>
  <c r="A418" i="1"/>
  <c r="AN417" i="1"/>
  <c r="AK417" i="1"/>
  <c r="AJ417" i="1"/>
  <c r="AG417" i="1"/>
  <c r="AF417" i="1"/>
  <c r="AC417" i="1"/>
  <c r="AB417" i="1"/>
  <c r="Y417" i="1"/>
  <c r="X417" i="1"/>
  <c r="U417" i="1"/>
  <c r="A417" i="1"/>
  <c r="D417" i="1" s="1"/>
  <c r="P417" i="1" s="1"/>
  <c r="AN416" i="1"/>
  <c r="AK416" i="1"/>
  <c r="AJ416" i="1"/>
  <c r="AG416" i="1"/>
  <c r="AF416" i="1"/>
  <c r="AC416" i="1"/>
  <c r="AB416" i="1"/>
  <c r="Y416" i="1"/>
  <c r="X416" i="1"/>
  <c r="U416" i="1"/>
  <c r="A416" i="1"/>
  <c r="D416" i="1" s="1"/>
  <c r="P416" i="1" s="1"/>
  <c r="AN415" i="1"/>
  <c r="AK415" i="1"/>
  <c r="AJ415" i="1"/>
  <c r="AG415" i="1"/>
  <c r="AF415" i="1"/>
  <c r="AC415" i="1"/>
  <c r="AB415" i="1"/>
  <c r="Y415" i="1"/>
  <c r="X415" i="1"/>
  <c r="U415" i="1"/>
  <c r="A415" i="1"/>
  <c r="D415" i="1" s="1"/>
  <c r="P415" i="1" s="1"/>
  <c r="AN414" i="1"/>
  <c r="AK414" i="1"/>
  <c r="AJ414" i="1"/>
  <c r="AG414" i="1"/>
  <c r="AF414" i="1"/>
  <c r="AC414" i="1"/>
  <c r="AB414" i="1"/>
  <c r="Y414" i="1"/>
  <c r="X414" i="1"/>
  <c r="U414" i="1"/>
  <c r="A414" i="1"/>
  <c r="D414" i="1" s="1"/>
  <c r="P414" i="1" s="1"/>
  <c r="AN413" i="1"/>
  <c r="AK413" i="1"/>
  <c r="AJ413" i="1"/>
  <c r="AG413" i="1"/>
  <c r="AF413" i="1"/>
  <c r="AC413" i="1"/>
  <c r="AB413" i="1"/>
  <c r="Y413" i="1"/>
  <c r="X413" i="1"/>
  <c r="U413" i="1"/>
  <c r="D413" i="1"/>
  <c r="P413" i="1" s="1"/>
  <c r="A413" i="1"/>
  <c r="AN412" i="1"/>
  <c r="AK412" i="1"/>
  <c r="AJ412" i="1"/>
  <c r="AG412" i="1"/>
  <c r="AF412" i="1"/>
  <c r="AC412" i="1"/>
  <c r="AB412" i="1"/>
  <c r="Y412" i="1"/>
  <c r="X412" i="1"/>
  <c r="U412" i="1"/>
  <c r="A412" i="1"/>
  <c r="D412" i="1" s="1"/>
  <c r="P412" i="1" s="1"/>
  <c r="AN411" i="1"/>
  <c r="AK411" i="1"/>
  <c r="AJ411" i="1"/>
  <c r="AG411" i="1"/>
  <c r="AF411" i="1"/>
  <c r="AC411" i="1"/>
  <c r="AB411" i="1"/>
  <c r="Y411" i="1"/>
  <c r="X411" i="1"/>
  <c r="U411" i="1"/>
  <c r="D411" i="1"/>
  <c r="P411" i="1" s="1"/>
  <c r="A411" i="1"/>
  <c r="AN410" i="1"/>
  <c r="AK410" i="1"/>
  <c r="AJ410" i="1"/>
  <c r="AG410" i="1"/>
  <c r="AF410" i="1"/>
  <c r="AC410" i="1"/>
  <c r="AB410" i="1"/>
  <c r="Y410" i="1"/>
  <c r="X410" i="1"/>
  <c r="U410" i="1"/>
  <c r="A410" i="1"/>
  <c r="D410" i="1" s="1"/>
  <c r="P410" i="1" s="1"/>
  <c r="AN409" i="1"/>
  <c r="AK409" i="1"/>
  <c r="AJ409" i="1"/>
  <c r="AG409" i="1"/>
  <c r="AF409" i="1"/>
  <c r="AC409" i="1"/>
  <c r="AB409" i="1"/>
  <c r="Y409" i="1"/>
  <c r="X409" i="1"/>
  <c r="U409" i="1"/>
  <c r="A409" i="1"/>
  <c r="D409" i="1" s="1"/>
  <c r="P409" i="1" s="1"/>
  <c r="AN408" i="1"/>
  <c r="AK408" i="1"/>
  <c r="AJ408" i="1"/>
  <c r="AG408" i="1"/>
  <c r="AF408" i="1"/>
  <c r="AC408" i="1"/>
  <c r="AB408" i="1"/>
  <c r="Y408" i="1"/>
  <c r="X408" i="1"/>
  <c r="U408" i="1"/>
  <c r="A408" i="1"/>
  <c r="D408" i="1" s="1"/>
  <c r="P408" i="1" s="1"/>
  <c r="AN407" i="1"/>
  <c r="AK407" i="1"/>
  <c r="AJ407" i="1"/>
  <c r="AG407" i="1"/>
  <c r="AF407" i="1"/>
  <c r="AC407" i="1"/>
  <c r="AB407" i="1"/>
  <c r="Y407" i="1"/>
  <c r="X407" i="1"/>
  <c r="U407" i="1"/>
  <c r="A407" i="1"/>
  <c r="D407" i="1" s="1"/>
  <c r="P407" i="1" s="1"/>
  <c r="AN406" i="1"/>
  <c r="AK406" i="1"/>
  <c r="AJ406" i="1"/>
  <c r="AG406" i="1"/>
  <c r="AF406" i="1"/>
  <c r="AC406" i="1"/>
  <c r="AB406" i="1"/>
  <c r="Y406" i="1"/>
  <c r="X406" i="1"/>
  <c r="U406" i="1"/>
  <c r="A406" i="1"/>
  <c r="D406" i="1" s="1"/>
  <c r="P406" i="1" s="1"/>
  <c r="AN405" i="1"/>
  <c r="AK405" i="1"/>
  <c r="AJ405" i="1"/>
  <c r="AG405" i="1"/>
  <c r="AF405" i="1"/>
  <c r="AC405" i="1"/>
  <c r="AB405" i="1"/>
  <c r="Y405" i="1"/>
  <c r="X405" i="1"/>
  <c r="U405" i="1"/>
  <c r="A405" i="1"/>
  <c r="D405" i="1" s="1"/>
  <c r="P405" i="1" s="1"/>
  <c r="AN404" i="1"/>
  <c r="AK404" i="1"/>
  <c r="AJ404" i="1"/>
  <c r="AG404" i="1"/>
  <c r="AF404" i="1"/>
  <c r="AC404" i="1"/>
  <c r="AB404" i="1"/>
  <c r="Y404" i="1"/>
  <c r="X404" i="1"/>
  <c r="U404" i="1"/>
  <c r="D404" i="1"/>
  <c r="P404" i="1" s="1"/>
  <c r="A404" i="1"/>
  <c r="AN403" i="1"/>
  <c r="AK403" i="1"/>
  <c r="AJ403" i="1"/>
  <c r="AG403" i="1"/>
  <c r="AF403" i="1"/>
  <c r="AC403" i="1"/>
  <c r="AB403" i="1"/>
  <c r="Y403" i="1"/>
  <c r="X403" i="1"/>
  <c r="U403" i="1"/>
  <c r="A403" i="1"/>
  <c r="D403" i="1" s="1"/>
  <c r="P403" i="1" s="1"/>
  <c r="AN402" i="1"/>
  <c r="AK402" i="1"/>
  <c r="AJ402" i="1"/>
  <c r="AG402" i="1"/>
  <c r="AF402" i="1"/>
  <c r="AC402" i="1"/>
  <c r="AB402" i="1"/>
  <c r="Y402" i="1"/>
  <c r="X402" i="1"/>
  <c r="U402" i="1"/>
  <c r="D402" i="1"/>
  <c r="P402" i="1" s="1"/>
  <c r="A402" i="1"/>
  <c r="AN401" i="1"/>
  <c r="AK401" i="1"/>
  <c r="AJ401" i="1"/>
  <c r="AG401" i="1"/>
  <c r="AF401" i="1"/>
  <c r="AC401" i="1"/>
  <c r="AB401" i="1"/>
  <c r="Y401" i="1"/>
  <c r="X401" i="1"/>
  <c r="U401" i="1"/>
  <c r="A401" i="1"/>
  <c r="D401" i="1" s="1"/>
  <c r="P401" i="1" s="1"/>
  <c r="AN400" i="1"/>
  <c r="AK400" i="1"/>
  <c r="AJ400" i="1"/>
  <c r="AG400" i="1"/>
  <c r="AF400" i="1"/>
  <c r="AC400" i="1"/>
  <c r="AB400" i="1"/>
  <c r="Y400" i="1"/>
  <c r="X400" i="1"/>
  <c r="U400" i="1"/>
  <c r="A400" i="1"/>
  <c r="D400" i="1" s="1"/>
  <c r="P400" i="1" s="1"/>
  <c r="AN399" i="1"/>
  <c r="AK399" i="1"/>
  <c r="AJ399" i="1"/>
  <c r="AG399" i="1"/>
  <c r="AF399" i="1"/>
  <c r="AC399" i="1"/>
  <c r="AB399" i="1"/>
  <c r="Y399" i="1"/>
  <c r="X399" i="1"/>
  <c r="U399" i="1"/>
  <c r="A399" i="1"/>
  <c r="D399" i="1" s="1"/>
  <c r="P399" i="1" s="1"/>
  <c r="AN398" i="1"/>
  <c r="AK398" i="1"/>
  <c r="AJ398" i="1"/>
  <c r="AG398" i="1"/>
  <c r="AF398" i="1"/>
  <c r="AC398" i="1"/>
  <c r="AB398" i="1"/>
  <c r="Y398" i="1"/>
  <c r="X398" i="1"/>
  <c r="U398" i="1"/>
  <c r="A398" i="1"/>
  <c r="D398" i="1" s="1"/>
  <c r="P398" i="1" s="1"/>
  <c r="AN397" i="1"/>
  <c r="AK397" i="1"/>
  <c r="AJ397" i="1"/>
  <c r="AG397" i="1"/>
  <c r="AF397" i="1"/>
  <c r="AC397" i="1"/>
  <c r="AB397" i="1"/>
  <c r="Y397" i="1"/>
  <c r="X397" i="1"/>
  <c r="U397" i="1"/>
  <c r="A397" i="1"/>
  <c r="D397" i="1" s="1"/>
  <c r="P397" i="1" s="1"/>
  <c r="AN396" i="1"/>
  <c r="AK396" i="1"/>
  <c r="AJ396" i="1"/>
  <c r="AG396" i="1"/>
  <c r="AF396" i="1"/>
  <c r="AC396" i="1"/>
  <c r="AB396" i="1"/>
  <c r="Y396" i="1"/>
  <c r="X396" i="1"/>
  <c r="U396" i="1"/>
  <c r="D396" i="1"/>
  <c r="P396" i="1" s="1"/>
  <c r="A396" i="1"/>
  <c r="AN395" i="1"/>
  <c r="AK395" i="1"/>
  <c r="AJ395" i="1"/>
  <c r="AG395" i="1"/>
  <c r="AF395" i="1"/>
  <c r="AC395" i="1"/>
  <c r="AB395" i="1"/>
  <c r="Y395" i="1"/>
  <c r="X395" i="1"/>
  <c r="U395" i="1"/>
  <c r="A395" i="1"/>
  <c r="D395" i="1" s="1"/>
  <c r="P395" i="1" s="1"/>
  <c r="AN394" i="1"/>
  <c r="AK394" i="1"/>
  <c r="AJ394" i="1"/>
  <c r="AG394" i="1"/>
  <c r="AF394" i="1"/>
  <c r="AC394" i="1"/>
  <c r="AB394" i="1"/>
  <c r="Y394" i="1"/>
  <c r="X394" i="1"/>
  <c r="U394" i="1"/>
  <c r="D394" i="1"/>
  <c r="P394" i="1" s="1"/>
  <c r="A394" i="1"/>
  <c r="AN393" i="1"/>
  <c r="AK393" i="1"/>
  <c r="AJ393" i="1"/>
  <c r="AG393" i="1"/>
  <c r="AF393" i="1"/>
  <c r="AC393" i="1"/>
  <c r="AB393" i="1"/>
  <c r="Y393" i="1"/>
  <c r="X393" i="1"/>
  <c r="U393" i="1"/>
  <c r="A393" i="1"/>
  <c r="D393" i="1" s="1"/>
  <c r="P393" i="1" s="1"/>
  <c r="AN392" i="1"/>
  <c r="AK392" i="1"/>
  <c r="AJ392" i="1"/>
  <c r="AG392" i="1"/>
  <c r="AF392" i="1"/>
  <c r="AC392" i="1"/>
  <c r="AB392" i="1"/>
  <c r="Y392" i="1"/>
  <c r="X392" i="1"/>
  <c r="U392" i="1"/>
  <c r="A392" i="1"/>
  <c r="D392" i="1" s="1"/>
  <c r="P392" i="1" s="1"/>
  <c r="AN391" i="1"/>
  <c r="AK391" i="1"/>
  <c r="AJ391" i="1"/>
  <c r="AG391" i="1"/>
  <c r="AF391" i="1"/>
  <c r="AC391" i="1"/>
  <c r="AB391" i="1"/>
  <c r="Y391" i="1"/>
  <c r="X391" i="1"/>
  <c r="U391" i="1"/>
  <c r="A391" i="1"/>
  <c r="D391" i="1" s="1"/>
  <c r="P391" i="1" s="1"/>
  <c r="AN390" i="1"/>
  <c r="AK390" i="1"/>
  <c r="AJ390" i="1"/>
  <c r="AG390" i="1"/>
  <c r="AF390" i="1"/>
  <c r="AC390" i="1"/>
  <c r="AB390" i="1"/>
  <c r="Y390" i="1"/>
  <c r="X390" i="1"/>
  <c r="U390" i="1"/>
  <c r="A390" i="1"/>
  <c r="D390" i="1" s="1"/>
  <c r="P390" i="1" s="1"/>
  <c r="AN389" i="1"/>
  <c r="AK389" i="1"/>
  <c r="AJ389" i="1"/>
  <c r="AG389" i="1"/>
  <c r="AF389" i="1"/>
  <c r="AC389" i="1"/>
  <c r="AB389" i="1"/>
  <c r="Y389" i="1"/>
  <c r="X389" i="1"/>
  <c r="U389" i="1"/>
  <c r="D389" i="1"/>
  <c r="P389" i="1" s="1"/>
  <c r="A389" i="1"/>
  <c r="AN388" i="1"/>
  <c r="AK388" i="1"/>
  <c r="AJ388" i="1"/>
  <c r="AG388" i="1"/>
  <c r="AF388" i="1"/>
  <c r="AC388" i="1"/>
  <c r="AB388" i="1"/>
  <c r="Y388" i="1"/>
  <c r="X388" i="1"/>
  <c r="U388" i="1"/>
  <c r="A388" i="1"/>
  <c r="D388" i="1" s="1"/>
  <c r="P388" i="1" s="1"/>
  <c r="AN387" i="1"/>
  <c r="AK387" i="1"/>
  <c r="AJ387" i="1"/>
  <c r="AG387" i="1"/>
  <c r="AF387" i="1"/>
  <c r="AC387" i="1"/>
  <c r="AB387" i="1"/>
  <c r="Y387" i="1"/>
  <c r="X387" i="1"/>
  <c r="U387" i="1"/>
  <c r="D387" i="1"/>
  <c r="P387" i="1" s="1"/>
  <c r="A387" i="1"/>
  <c r="AN386" i="1"/>
  <c r="AK386" i="1"/>
  <c r="AJ386" i="1"/>
  <c r="AG386" i="1"/>
  <c r="AF386" i="1"/>
  <c r="AC386" i="1"/>
  <c r="AB386" i="1"/>
  <c r="Y386" i="1"/>
  <c r="X386" i="1"/>
  <c r="U386" i="1"/>
  <c r="A386" i="1"/>
  <c r="D386" i="1" s="1"/>
  <c r="P386" i="1" s="1"/>
  <c r="AN385" i="1"/>
  <c r="AK385" i="1"/>
  <c r="AJ385" i="1"/>
  <c r="AG385" i="1"/>
  <c r="AF385" i="1"/>
  <c r="AC385" i="1"/>
  <c r="AB385" i="1"/>
  <c r="Y385" i="1"/>
  <c r="X385" i="1"/>
  <c r="U385" i="1"/>
  <c r="A385" i="1"/>
  <c r="D385" i="1" s="1"/>
  <c r="P385" i="1" s="1"/>
  <c r="AN384" i="1"/>
  <c r="AK384" i="1"/>
  <c r="AJ384" i="1"/>
  <c r="AG384" i="1"/>
  <c r="AF384" i="1"/>
  <c r="AC384" i="1"/>
  <c r="AB384" i="1"/>
  <c r="Y384" i="1"/>
  <c r="X384" i="1"/>
  <c r="U384" i="1"/>
  <c r="A384" i="1"/>
  <c r="D384" i="1" s="1"/>
  <c r="P384" i="1" s="1"/>
  <c r="AN383" i="1"/>
  <c r="AK383" i="1"/>
  <c r="AJ383" i="1"/>
  <c r="AG383" i="1"/>
  <c r="AF383" i="1"/>
  <c r="AC383" i="1"/>
  <c r="AB383" i="1"/>
  <c r="Y383" i="1"/>
  <c r="X383" i="1"/>
  <c r="U383" i="1"/>
  <c r="A383" i="1"/>
  <c r="D383" i="1" s="1"/>
  <c r="P383" i="1" s="1"/>
  <c r="AN382" i="1"/>
  <c r="AK382" i="1"/>
  <c r="AJ382" i="1"/>
  <c r="AG382" i="1"/>
  <c r="AF382" i="1"/>
  <c r="AC382" i="1"/>
  <c r="AB382" i="1"/>
  <c r="Y382" i="1"/>
  <c r="X382" i="1"/>
  <c r="U382" i="1"/>
  <c r="A382" i="1"/>
  <c r="D382" i="1" s="1"/>
  <c r="P382" i="1" s="1"/>
  <c r="AN381" i="1"/>
  <c r="AK381" i="1"/>
  <c r="AJ381" i="1"/>
  <c r="AG381" i="1"/>
  <c r="AF381" i="1"/>
  <c r="AC381" i="1"/>
  <c r="AB381" i="1"/>
  <c r="Y381" i="1"/>
  <c r="X381" i="1"/>
  <c r="U381" i="1"/>
  <c r="D381" i="1"/>
  <c r="P381" i="1" s="1"/>
  <c r="A381" i="1"/>
  <c r="AN380" i="1"/>
  <c r="AK380" i="1"/>
  <c r="AJ380" i="1"/>
  <c r="AG380" i="1"/>
  <c r="AF380" i="1"/>
  <c r="AC380" i="1"/>
  <c r="AB380" i="1"/>
  <c r="Y380" i="1"/>
  <c r="X380" i="1"/>
  <c r="U380" i="1"/>
  <c r="A380" i="1"/>
  <c r="D380" i="1" s="1"/>
  <c r="P380" i="1" s="1"/>
  <c r="AN379" i="1"/>
  <c r="AK379" i="1"/>
  <c r="AJ379" i="1"/>
  <c r="AG379" i="1"/>
  <c r="AF379" i="1"/>
  <c r="AC379" i="1"/>
  <c r="AB379" i="1"/>
  <c r="Y379" i="1"/>
  <c r="X379" i="1"/>
  <c r="U379" i="1"/>
  <c r="D379" i="1"/>
  <c r="P379" i="1" s="1"/>
  <c r="A379" i="1"/>
  <c r="AN378" i="1"/>
  <c r="AK378" i="1"/>
  <c r="AJ378" i="1"/>
  <c r="AG378" i="1"/>
  <c r="AF378" i="1"/>
  <c r="AC378" i="1"/>
  <c r="AB378" i="1"/>
  <c r="Y378" i="1"/>
  <c r="X378" i="1"/>
  <c r="U378" i="1"/>
  <c r="A378" i="1"/>
  <c r="D378" i="1" s="1"/>
  <c r="P378" i="1" s="1"/>
  <c r="AN377" i="1"/>
  <c r="AK377" i="1"/>
  <c r="AJ377" i="1"/>
  <c r="AG377" i="1"/>
  <c r="AF377" i="1"/>
  <c r="AC377" i="1"/>
  <c r="AB377" i="1"/>
  <c r="Y377" i="1"/>
  <c r="X377" i="1"/>
  <c r="U377" i="1"/>
  <c r="A377" i="1"/>
  <c r="D377" i="1" s="1"/>
  <c r="P377" i="1" s="1"/>
  <c r="AN376" i="1"/>
  <c r="AK376" i="1"/>
  <c r="AJ376" i="1"/>
  <c r="AG376" i="1"/>
  <c r="AF376" i="1"/>
  <c r="AC376" i="1"/>
  <c r="AB376" i="1"/>
  <c r="Y376" i="1"/>
  <c r="X376" i="1"/>
  <c r="U376" i="1"/>
  <c r="A376" i="1"/>
  <c r="D376" i="1" s="1"/>
  <c r="P376" i="1" s="1"/>
  <c r="AN375" i="1"/>
  <c r="AK375" i="1"/>
  <c r="AJ375" i="1"/>
  <c r="AG375" i="1"/>
  <c r="AF375" i="1"/>
  <c r="AC375" i="1"/>
  <c r="AB375" i="1"/>
  <c r="Y375" i="1"/>
  <c r="X375" i="1"/>
  <c r="U375" i="1"/>
  <c r="A375" i="1"/>
  <c r="D375" i="1" s="1"/>
  <c r="P375" i="1" s="1"/>
  <c r="AN374" i="1"/>
  <c r="AK374" i="1"/>
  <c r="AJ374" i="1"/>
  <c r="AG374" i="1"/>
  <c r="AF374" i="1"/>
  <c r="AC374" i="1"/>
  <c r="AB374" i="1"/>
  <c r="Y374" i="1"/>
  <c r="X374" i="1"/>
  <c r="U374" i="1"/>
  <c r="A374" i="1"/>
  <c r="D374" i="1" s="1"/>
  <c r="P374" i="1" s="1"/>
  <c r="AN373" i="1"/>
  <c r="AK373" i="1"/>
  <c r="AJ373" i="1"/>
  <c r="AG373" i="1"/>
  <c r="AF373" i="1"/>
  <c r="AC373" i="1"/>
  <c r="AB373" i="1"/>
  <c r="Y373" i="1"/>
  <c r="X373" i="1"/>
  <c r="U373" i="1"/>
  <c r="A373" i="1"/>
  <c r="D373" i="1" s="1"/>
  <c r="P373" i="1" s="1"/>
  <c r="AN372" i="1"/>
  <c r="AK372" i="1"/>
  <c r="AJ372" i="1"/>
  <c r="AG372" i="1"/>
  <c r="AF372" i="1"/>
  <c r="AC372" i="1"/>
  <c r="AB372" i="1"/>
  <c r="Y372" i="1"/>
  <c r="X372" i="1"/>
  <c r="U372" i="1"/>
  <c r="D372" i="1"/>
  <c r="P372" i="1" s="1"/>
  <c r="A372" i="1"/>
  <c r="AN371" i="1"/>
  <c r="AK371" i="1"/>
  <c r="AJ371" i="1"/>
  <c r="AG371" i="1"/>
  <c r="AF371" i="1"/>
  <c r="AC371" i="1"/>
  <c r="AB371" i="1"/>
  <c r="Y371" i="1"/>
  <c r="X371" i="1"/>
  <c r="U371" i="1"/>
  <c r="A371" i="1"/>
  <c r="D371" i="1" s="1"/>
  <c r="P371" i="1" s="1"/>
  <c r="AN370" i="1"/>
  <c r="AK370" i="1"/>
  <c r="AJ370" i="1"/>
  <c r="AG370" i="1"/>
  <c r="AF370" i="1"/>
  <c r="AC370" i="1"/>
  <c r="AB370" i="1"/>
  <c r="Y370" i="1"/>
  <c r="X370" i="1"/>
  <c r="U370" i="1"/>
  <c r="D370" i="1"/>
  <c r="P370" i="1" s="1"/>
  <c r="A370" i="1"/>
  <c r="AN369" i="1"/>
  <c r="AK369" i="1"/>
  <c r="AJ369" i="1"/>
  <c r="AG369" i="1"/>
  <c r="AF369" i="1"/>
  <c r="AC369" i="1"/>
  <c r="AB369" i="1"/>
  <c r="Y369" i="1"/>
  <c r="X369" i="1"/>
  <c r="U369" i="1"/>
  <c r="A369" i="1"/>
  <c r="D369" i="1" s="1"/>
  <c r="P369" i="1" s="1"/>
  <c r="AN368" i="1"/>
  <c r="AK368" i="1"/>
  <c r="AJ368" i="1"/>
  <c r="AG368" i="1"/>
  <c r="AF368" i="1"/>
  <c r="AC368" i="1"/>
  <c r="AB368" i="1"/>
  <c r="Y368" i="1"/>
  <c r="X368" i="1"/>
  <c r="U368" i="1"/>
  <c r="A368" i="1"/>
  <c r="D368" i="1" s="1"/>
  <c r="P368" i="1" s="1"/>
  <c r="AN367" i="1"/>
  <c r="AK367" i="1"/>
  <c r="AJ367" i="1"/>
  <c r="AG367" i="1"/>
  <c r="AF367" i="1"/>
  <c r="AC367" i="1"/>
  <c r="AB367" i="1"/>
  <c r="Y367" i="1"/>
  <c r="X367" i="1"/>
  <c r="U367" i="1"/>
  <c r="A367" i="1"/>
  <c r="D367" i="1" s="1"/>
  <c r="P367" i="1" s="1"/>
  <c r="AN366" i="1"/>
  <c r="AK366" i="1"/>
  <c r="AJ366" i="1"/>
  <c r="AG366" i="1"/>
  <c r="AF366" i="1"/>
  <c r="AC366" i="1"/>
  <c r="AB366" i="1"/>
  <c r="Y366" i="1"/>
  <c r="X366" i="1"/>
  <c r="U366" i="1"/>
  <c r="A366" i="1"/>
  <c r="D366" i="1" s="1"/>
  <c r="P366" i="1" s="1"/>
  <c r="AN365" i="1"/>
  <c r="AK365" i="1"/>
  <c r="AJ365" i="1"/>
  <c r="AG365" i="1"/>
  <c r="AF365" i="1"/>
  <c r="AC365" i="1"/>
  <c r="AB365" i="1"/>
  <c r="Y365" i="1"/>
  <c r="X365" i="1"/>
  <c r="U365" i="1"/>
  <c r="A365" i="1"/>
  <c r="D365" i="1" s="1"/>
  <c r="P365" i="1" s="1"/>
  <c r="AN364" i="1"/>
  <c r="AK364" i="1"/>
  <c r="AJ364" i="1"/>
  <c r="AG364" i="1"/>
  <c r="AF364" i="1"/>
  <c r="AC364" i="1"/>
  <c r="AB364" i="1"/>
  <c r="Y364" i="1"/>
  <c r="X364" i="1"/>
  <c r="U364" i="1"/>
  <c r="D364" i="1"/>
  <c r="P364" i="1" s="1"/>
  <c r="A364" i="1"/>
  <c r="AN363" i="1"/>
  <c r="AK363" i="1"/>
  <c r="AJ363" i="1"/>
  <c r="AG363" i="1"/>
  <c r="AF363" i="1"/>
  <c r="AC363" i="1"/>
  <c r="AB363" i="1"/>
  <c r="Y363" i="1"/>
  <c r="X363" i="1"/>
  <c r="U363" i="1"/>
  <c r="A363" i="1"/>
  <c r="D363" i="1" s="1"/>
  <c r="P363" i="1" s="1"/>
  <c r="AN362" i="1"/>
  <c r="AK362" i="1"/>
  <c r="AJ362" i="1"/>
  <c r="AG362" i="1"/>
  <c r="AF362" i="1"/>
  <c r="AC362" i="1"/>
  <c r="AB362" i="1"/>
  <c r="Y362" i="1"/>
  <c r="X362" i="1"/>
  <c r="U362" i="1"/>
  <c r="D362" i="1"/>
  <c r="P362" i="1" s="1"/>
  <c r="A362" i="1"/>
  <c r="AN361" i="1"/>
  <c r="AK361" i="1"/>
  <c r="AJ361" i="1"/>
  <c r="AG361" i="1"/>
  <c r="AF361" i="1"/>
  <c r="AC361" i="1"/>
  <c r="AB361" i="1"/>
  <c r="Y361" i="1"/>
  <c r="X361" i="1"/>
  <c r="U361" i="1"/>
  <c r="A361" i="1"/>
  <c r="D361" i="1" s="1"/>
  <c r="P361" i="1" s="1"/>
  <c r="AN360" i="1"/>
  <c r="AK360" i="1"/>
  <c r="AJ360" i="1"/>
  <c r="AG360" i="1"/>
  <c r="AF360" i="1"/>
  <c r="AC360" i="1"/>
  <c r="AB360" i="1"/>
  <c r="Y360" i="1"/>
  <c r="X360" i="1"/>
  <c r="U360" i="1"/>
  <c r="A360" i="1"/>
  <c r="D360" i="1" s="1"/>
  <c r="P360" i="1" s="1"/>
  <c r="AN359" i="1"/>
  <c r="AK359" i="1"/>
  <c r="AJ359" i="1"/>
  <c r="AG359" i="1"/>
  <c r="AF359" i="1"/>
  <c r="AC359" i="1"/>
  <c r="AB359" i="1"/>
  <c r="Y359" i="1"/>
  <c r="X359" i="1"/>
  <c r="U359" i="1"/>
  <c r="A359" i="1"/>
  <c r="D359" i="1" s="1"/>
  <c r="P359" i="1" s="1"/>
  <c r="AN358" i="1"/>
  <c r="AK358" i="1"/>
  <c r="AJ358" i="1"/>
  <c r="AG358" i="1"/>
  <c r="AF358" i="1"/>
  <c r="AC358" i="1"/>
  <c r="AB358" i="1"/>
  <c r="Y358" i="1"/>
  <c r="X358" i="1"/>
  <c r="U358" i="1"/>
  <c r="P358" i="1"/>
  <c r="A358" i="1"/>
  <c r="D358" i="1" s="1"/>
  <c r="AN357" i="1"/>
  <c r="AK357" i="1"/>
  <c r="AJ357" i="1"/>
  <c r="AG357" i="1"/>
  <c r="AF357" i="1"/>
  <c r="AC357" i="1"/>
  <c r="AB357" i="1"/>
  <c r="Y357" i="1"/>
  <c r="X357" i="1"/>
  <c r="U357" i="1"/>
  <c r="A357" i="1"/>
  <c r="D357" i="1" s="1"/>
  <c r="P357" i="1" s="1"/>
  <c r="AN356" i="1"/>
  <c r="AK356" i="1"/>
  <c r="AJ356" i="1"/>
  <c r="AG356" i="1"/>
  <c r="AF356" i="1"/>
  <c r="AC356" i="1"/>
  <c r="AB356" i="1"/>
  <c r="Y356" i="1"/>
  <c r="X356" i="1"/>
  <c r="U356" i="1"/>
  <c r="D356" i="1"/>
  <c r="P356" i="1" s="1"/>
  <c r="A356" i="1"/>
  <c r="AN355" i="1"/>
  <c r="AK355" i="1"/>
  <c r="AJ355" i="1"/>
  <c r="AG355" i="1"/>
  <c r="AF355" i="1"/>
  <c r="AC355" i="1"/>
  <c r="AB355" i="1"/>
  <c r="Y355" i="1"/>
  <c r="X355" i="1"/>
  <c r="U355" i="1"/>
  <c r="A355" i="1"/>
  <c r="D355" i="1" s="1"/>
  <c r="P355" i="1" s="1"/>
  <c r="AN354" i="1"/>
  <c r="AK354" i="1"/>
  <c r="AJ354" i="1"/>
  <c r="AG354" i="1"/>
  <c r="AF354" i="1"/>
  <c r="AC354" i="1"/>
  <c r="AB354" i="1"/>
  <c r="Y354" i="1"/>
  <c r="X354" i="1"/>
  <c r="U354" i="1"/>
  <c r="D354" i="1"/>
  <c r="P354" i="1" s="1"/>
  <c r="A354" i="1"/>
  <c r="AN353" i="1"/>
  <c r="AK353" i="1"/>
  <c r="AJ353" i="1"/>
  <c r="AG353" i="1"/>
  <c r="AF353" i="1"/>
  <c r="AC353" i="1"/>
  <c r="AB353" i="1"/>
  <c r="Y353" i="1"/>
  <c r="X353" i="1"/>
  <c r="U353" i="1"/>
  <c r="A353" i="1"/>
  <c r="D353" i="1" s="1"/>
  <c r="P353" i="1" s="1"/>
  <c r="AN352" i="1"/>
  <c r="AK352" i="1"/>
  <c r="AJ352" i="1"/>
  <c r="AG352" i="1"/>
  <c r="AF352" i="1"/>
  <c r="AC352" i="1"/>
  <c r="AB352" i="1"/>
  <c r="Y352" i="1"/>
  <c r="X352" i="1"/>
  <c r="U352" i="1"/>
  <c r="A352" i="1"/>
  <c r="D352" i="1" s="1"/>
  <c r="P352" i="1" s="1"/>
  <c r="AN351" i="1"/>
  <c r="AK351" i="1"/>
  <c r="AJ351" i="1"/>
  <c r="AG351" i="1"/>
  <c r="AF351" i="1"/>
  <c r="AC351" i="1"/>
  <c r="AB351" i="1"/>
  <c r="Y351" i="1"/>
  <c r="X351" i="1"/>
  <c r="U351" i="1"/>
  <c r="A351" i="1"/>
  <c r="D351" i="1" s="1"/>
  <c r="P351" i="1" s="1"/>
  <c r="AN350" i="1"/>
  <c r="AK350" i="1"/>
  <c r="AJ350" i="1"/>
  <c r="AG350" i="1"/>
  <c r="AF350" i="1"/>
  <c r="AC350" i="1"/>
  <c r="AB350" i="1"/>
  <c r="Y350" i="1"/>
  <c r="X350" i="1"/>
  <c r="U350" i="1"/>
  <c r="A350" i="1"/>
  <c r="D350" i="1" s="1"/>
  <c r="P350" i="1" s="1"/>
  <c r="AN349" i="1"/>
  <c r="AK349" i="1"/>
  <c r="AJ349" i="1"/>
  <c r="AG349" i="1"/>
  <c r="AF349" i="1"/>
  <c r="AC349" i="1"/>
  <c r="AB349" i="1"/>
  <c r="Y349" i="1"/>
  <c r="X349" i="1"/>
  <c r="U349" i="1"/>
  <c r="D349" i="1"/>
  <c r="P349" i="1" s="1"/>
  <c r="A349" i="1"/>
  <c r="AN348" i="1"/>
  <c r="AK348" i="1"/>
  <c r="AJ348" i="1"/>
  <c r="AG348" i="1"/>
  <c r="AF348" i="1"/>
  <c r="AC348" i="1"/>
  <c r="AB348" i="1"/>
  <c r="Y348" i="1"/>
  <c r="X348" i="1"/>
  <c r="U348" i="1"/>
  <c r="A348" i="1"/>
  <c r="D348" i="1" s="1"/>
  <c r="P348" i="1" s="1"/>
  <c r="AN347" i="1"/>
  <c r="AK347" i="1"/>
  <c r="AJ347" i="1"/>
  <c r="AG347" i="1"/>
  <c r="AF347" i="1"/>
  <c r="AC347" i="1"/>
  <c r="AB347" i="1"/>
  <c r="Y347" i="1"/>
  <c r="X347" i="1"/>
  <c r="U347" i="1"/>
  <c r="D347" i="1"/>
  <c r="P347" i="1" s="1"/>
  <c r="A347" i="1"/>
  <c r="AN346" i="1"/>
  <c r="AK346" i="1"/>
  <c r="AJ346" i="1"/>
  <c r="AG346" i="1"/>
  <c r="AF346" i="1"/>
  <c r="AC346" i="1"/>
  <c r="AB346" i="1"/>
  <c r="Y346" i="1"/>
  <c r="X346" i="1"/>
  <c r="U346" i="1"/>
  <c r="A346" i="1"/>
  <c r="D346" i="1" s="1"/>
  <c r="P346" i="1" s="1"/>
  <c r="AN345" i="1"/>
  <c r="AK345" i="1"/>
  <c r="AJ345" i="1"/>
  <c r="AG345" i="1"/>
  <c r="AF345" i="1"/>
  <c r="AC345" i="1"/>
  <c r="AB345" i="1"/>
  <c r="Y345" i="1"/>
  <c r="X345" i="1"/>
  <c r="U345" i="1"/>
  <c r="A345" i="1"/>
  <c r="D345" i="1" s="1"/>
  <c r="P345" i="1" s="1"/>
  <c r="AN344" i="1"/>
  <c r="AK344" i="1"/>
  <c r="AJ344" i="1"/>
  <c r="AG344" i="1"/>
  <c r="AF344" i="1"/>
  <c r="AC344" i="1"/>
  <c r="AB344" i="1"/>
  <c r="Y344" i="1"/>
  <c r="X344" i="1"/>
  <c r="U344" i="1"/>
  <c r="A344" i="1"/>
  <c r="D344" i="1" s="1"/>
  <c r="P344" i="1" s="1"/>
  <c r="AN343" i="1"/>
  <c r="AK343" i="1"/>
  <c r="AJ343" i="1"/>
  <c r="AG343" i="1"/>
  <c r="AF343" i="1"/>
  <c r="AC343" i="1"/>
  <c r="AB343" i="1"/>
  <c r="Y343" i="1"/>
  <c r="X343" i="1"/>
  <c r="U343" i="1"/>
  <c r="A343" i="1"/>
  <c r="D343" i="1" s="1"/>
  <c r="P343" i="1" s="1"/>
  <c r="AN342" i="1"/>
  <c r="AK342" i="1"/>
  <c r="AJ342" i="1"/>
  <c r="AG342" i="1"/>
  <c r="AF342" i="1"/>
  <c r="AC342" i="1"/>
  <c r="AB342" i="1"/>
  <c r="Y342" i="1"/>
  <c r="X342" i="1"/>
  <c r="U342" i="1"/>
  <c r="A342" i="1"/>
  <c r="D342" i="1" s="1"/>
  <c r="P342" i="1" s="1"/>
  <c r="AN341" i="1"/>
  <c r="AK341" i="1"/>
  <c r="AJ341" i="1"/>
  <c r="AG341" i="1"/>
  <c r="AF341" i="1"/>
  <c r="AC341" i="1"/>
  <c r="AB341" i="1"/>
  <c r="Y341" i="1"/>
  <c r="X341" i="1"/>
  <c r="U341" i="1"/>
  <c r="D341" i="1"/>
  <c r="P341" i="1" s="1"/>
  <c r="A341" i="1"/>
  <c r="AN340" i="1"/>
  <c r="AK340" i="1"/>
  <c r="AJ340" i="1"/>
  <c r="AG340" i="1"/>
  <c r="AF340" i="1"/>
  <c r="AC340" i="1"/>
  <c r="AB340" i="1"/>
  <c r="Y340" i="1"/>
  <c r="X340" i="1"/>
  <c r="U340" i="1"/>
  <c r="A340" i="1"/>
  <c r="D340" i="1" s="1"/>
  <c r="P340" i="1" s="1"/>
  <c r="AN339" i="1"/>
  <c r="AK339" i="1"/>
  <c r="AJ339" i="1"/>
  <c r="AG339" i="1"/>
  <c r="AF339" i="1"/>
  <c r="AC339" i="1"/>
  <c r="AB339" i="1"/>
  <c r="Y339" i="1"/>
  <c r="X339" i="1"/>
  <c r="U339" i="1"/>
  <c r="D339" i="1"/>
  <c r="P339" i="1" s="1"/>
  <c r="A339" i="1"/>
  <c r="AN338" i="1"/>
  <c r="AK338" i="1"/>
  <c r="AJ338" i="1"/>
  <c r="AG338" i="1"/>
  <c r="AF338" i="1"/>
  <c r="AC338" i="1"/>
  <c r="AB338" i="1"/>
  <c r="Y338" i="1"/>
  <c r="X338" i="1"/>
  <c r="U338" i="1"/>
  <c r="A338" i="1"/>
  <c r="D338" i="1" s="1"/>
  <c r="P338" i="1" s="1"/>
  <c r="AN337" i="1"/>
  <c r="AK337" i="1"/>
  <c r="AJ337" i="1"/>
  <c r="AG337" i="1"/>
  <c r="AF337" i="1"/>
  <c r="AC337" i="1"/>
  <c r="AB337" i="1"/>
  <c r="Y337" i="1"/>
  <c r="X337" i="1"/>
  <c r="U337" i="1"/>
  <c r="A337" i="1"/>
  <c r="D337" i="1" s="1"/>
  <c r="P337" i="1" s="1"/>
  <c r="AN336" i="1"/>
  <c r="AK336" i="1"/>
  <c r="AJ336" i="1"/>
  <c r="AG336" i="1"/>
  <c r="AF336" i="1"/>
  <c r="AC336" i="1"/>
  <c r="AB336" i="1"/>
  <c r="Y336" i="1"/>
  <c r="X336" i="1"/>
  <c r="U336" i="1"/>
  <c r="P336" i="1"/>
  <c r="A336" i="1"/>
  <c r="D336" i="1" s="1"/>
  <c r="AN335" i="1"/>
  <c r="AK335" i="1"/>
  <c r="AJ335" i="1"/>
  <c r="AG335" i="1"/>
  <c r="AF335" i="1"/>
  <c r="AC335" i="1"/>
  <c r="AB335" i="1"/>
  <c r="Y335" i="1"/>
  <c r="X335" i="1"/>
  <c r="U335" i="1"/>
  <c r="A335" i="1"/>
  <c r="D335" i="1" s="1"/>
  <c r="P335" i="1" s="1"/>
  <c r="AN334" i="1"/>
  <c r="AK334" i="1"/>
  <c r="AJ334" i="1"/>
  <c r="AG334" i="1"/>
  <c r="AF334" i="1"/>
  <c r="AC334" i="1"/>
  <c r="AB334" i="1"/>
  <c r="Y334" i="1"/>
  <c r="X334" i="1"/>
  <c r="U334" i="1"/>
  <c r="A334" i="1"/>
  <c r="D334" i="1" s="1"/>
  <c r="P334" i="1" s="1"/>
  <c r="AN333" i="1"/>
  <c r="AK333" i="1"/>
  <c r="AJ333" i="1"/>
  <c r="AG333" i="1"/>
  <c r="AF333" i="1"/>
  <c r="AC333" i="1"/>
  <c r="AB333" i="1"/>
  <c r="Y333" i="1"/>
  <c r="X333" i="1"/>
  <c r="U333" i="1"/>
  <c r="D333" i="1"/>
  <c r="P333" i="1" s="1"/>
  <c r="A333" i="1"/>
  <c r="AN332" i="1"/>
  <c r="AK332" i="1"/>
  <c r="AJ332" i="1"/>
  <c r="AG332" i="1"/>
  <c r="AF332" i="1"/>
  <c r="AC332" i="1"/>
  <c r="AB332" i="1"/>
  <c r="Y332" i="1"/>
  <c r="X332" i="1"/>
  <c r="U332" i="1"/>
  <c r="A332" i="1"/>
  <c r="D332" i="1" s="1"/>
  <c r="P332" i="1" s="1"/>
  <c r="AN331" i="1"/>
  <c r="AK331" i="1"/>
  <c r="AJ331" i="1"/>
  <c r="AG331" i="1"/>
  <c r="AF331" i="1"/>
  <c r="AC331" i="1"/>
  <c r="AB331" i="1"/>
  <c r="Y331" i="1"/>
  <c r="X331" i="1"/>
  <c r="U331" i="1"/>
  <c r="D331" i="1"/>
  <c r="P331" i="1" s="1"/>
  <c r="A331" i="1"/>
  <c r="AN330" i="1"/>
  <c r="AK330" i="1"/>
  <c r="AJ330" i="1"/>
  <c r="AG330" i="1"/>
  <c r="AF330" i="1"/>
  <c r="AC330" i="1"/>
  <c r="AB330" i="1"/>
  <c r="Y330" i="1"/>
  <c r="X330" i="1"/>
  <c r="U330" i="1"/>
  <c r="A330" i="1"/>
  <c r="D330" i="1" s="1"/>
  <c r="P330" i="1" s="1"/>
  <c r="AN329" i="1"/>
  <c r="AK329" i="1"/>
  <c r="AJ329" i="1"/>
  <c r="AG329" i="1"/>
  <c r="AF329" i="1"/>
  <c r="AC329" i="1"/>
  <c r="AB329" i="1"/>
  <c r="Y329" i="1"/>
  <c r="X329" i="1"/>
  <c r="U329" i="1"/>
  <c r="A329" i="1"/>
  <c r="D329" i="1" s="1"/>
  <c r="P329" i="1" s="1"/>
  <c r="AN328" i="1"/>
  <c r="AK328" i="1"/>
  <c r="AJ328" i="1"/>
  <c r="AG328" i="1"/>
  <c r="AF328" i="1"/>
  <c r="AC328" i="1"/>
  <c r="AB328" i="1"/>
  <c r="Y328" i="1"/>
  <c r="X328" i="1"/>
  <c r="U328" i="1"/>
  <c r="A328" i="1"/>
  <c r="D328" i="1" s="1"/>
  <c r="P328" i="1" s="1"/>
  <c r="AN327" i="1"/>
  <c r="AK327" i="1"/>
  <c r="AJ327" i="1"/>
  <c r="AG327" i="1"/>
  <c r="AF327" i="1"/>
  <c r="AC327" i="1"/>
  <c r="AB327" i="1"/>
  <c r="Y327" i="1"/>
  <c r="X327" i="1"/>
  <c r="U327" i="1"/>
  <c r="A327" i="1"/>
  <c r="D327" i="1" s="1"/>
  <c r="P327" i="1" s="1"/>
  <c r="AN326" i="1"/>
  <c r="AK326" i="1"/>
  <c r="AJ326" i="1"/>
  <c r="AG326" i="1"/>
  <c r="AF326" i="1"/>
  <c r="AC326" i="1"/>
  <c r="AB326" i="1"/>
  <c r="Y326" i="1"/>
  <c r="X326" i="1"/>
  <c r="U326" i="1"/>
  <c r="A326" i="1"/>
  <c r="D326" i="1" s="1"/>
  <c r="P326" i="1" s="1"/>
  <c r="AN325" i="1"/>
  <c r="AK325" i="1"/>
  <c r="AJ325" i="1"/>
  <c r="AG325" i="1"/>
  <c r="AF325" i="1"/>
  <c r="AC325" i="1"/>
  <c r="AB325" i="1"/>
  <c r="Y325" i="1"/>
  <c r="X325" i="1"/>
  <c r="U325" i="1"/>
  <c r="D325" i="1"/>
  <c r="P325" i="1" s="1"/>
  <c r="A325" i="1"/>
  <c r="AN324" i="1"/>
  <c r="AK324" i="1"/>
  <c r="AJ324" i="1"/>
  <c r="AG324" i="1"/>
  <c r="AF324" i="1"/>
  <c r="AC324" i="1"/>
  <c r="AB324" i="1"/>
  <c r="Y324" i="1"/>
  <c r="X324" i="1"/>
  <c r="U324" i="1"/>
  <c r="A324" i="1"/>
  <c r="D324" i="1" s="1"/>
  <c r="P324" i="1" s="1"/>
  <c r="AN323" i="1"/>
  <c r="AK323" i="1"/>
  <c r="AJ323" i="1"/>
  <c r="AG323" i="1"/>
  <c r="AF323" i="1"/>
  <c r="AC323" i="1"/>
  <c r="AB323" i="1"/>
  <c r="Y323" i="1"/>
  <c r="X323" i="1"/>
  <c r="U323" i="1"/>
  <c r="D323" i="1"/>
  <c r="P323" i="1" s="1"/>
  <c r="A323" i="1"/>
  <c r="AN322" i="1"/>
  <c r="AK322" i="1"/>
  <c r="AJ322" i="1"/>
  <c r="AG322" i="1"/>
  <c r="AF322" i="1"/>
  <c r="AC322" i="1"/>
  <c r="AB322" i="1"/>
  <c r="Y322" i="1"/>
  <c r="X322" i="1"/>
  <c r="U322" i="1"/>
  <c r="A322" i="1"/>
  <c r="D322" i="1" s="1"/>
  <c r="P322" i="1" s="1"/>
  <c r="AN321" i="1"/>
  <c r="AK321" i="1"/>
  <c r="AJ321" i="1"/>
  <c r="AG321" i="1"/>
  <c r="AF321" i="1"/>
  <c r="AC321" i="1"/>
  <c r="AB321" i="1"/>
  <c r="Y321" i="1"/>
  <c r="X321" i="1"/>
  <c r="U321" i="1"/>
  <c r="A321" i="1"/>
  <c r="D321" i="1" s="1"/>
  <c r="P321" i="1" s="1"/>
  <c r="AN320" i="1"/>
  <c r="AK320" i="1"/>
  <c r="AJ320" i="1"/>
  <c r="AG320" i="1"/>
  <c r="AF320" i="1"/>
  <c r="AC320" i="1"/>
  <c r="AB320" i="1"/>
  <c r="Y320" i="1"/>
  <c r="X320" i="1"/>
  <c r="U320" i="1"/>
  <c r="A320" i="1"/>
  <c r="D320" i="1" s="1"/>
  <c r="P320" i="1" s="1"/>
  <c r="AN319" i="1"/>
  <c r="AK319" i="1"/>
  <c r="AJ319" i="1"/>
  <c r="AG319" i="1"/>
  <c r="AF319" i="1"/>
  <c r="AC319" i="1"/>
  <c r="AB319" i="1"/>
  <c r="Y319" i="1"/>
  <c r="X319" i="1"/>
  <c r="U319" i="1"/>
  <c r="A319" i="1"/>
  <c r="D319" i="1" s="1"/>
  <c r="P319" i="1" s="1"/>
  <c r="AN318" i="1"/>
  <c r="AK318" i="1"/>
  <c r="AJ318" i="1"/>
  <c r="AG318" i="1"/>
  <c r="AF318" i="1"/>
  <c r="AC318" i="1"/>
  <c r="AB318" i="1"/>
  <c r="Y318" i="1"/>
  <c r="X318" i="1"/>
  <c r="U318" i="1"/>
  <c r="P318" i="1"/>
  <c r="A318" i="1"/>
  <c r="D318" i="1" s="1"/>
  <c r="AN317" i="1"/>
  <c r="AK317" i="1"/>
  <c r="AJ317" i="1"/>
  <c r="AG317" i="1"/>
  <c r="AF317" i="1"/>
  <c r="AC317" i="1"/>
  <c r="AB317" i="1"/>
  <c r="Y317" i="1"/>
  <c r="X317" i="1"/>
  <c r="U317" i="1"/>
  <c r="A317" i="1"/>
  <c r="D317" i="1" s="1"/>
  <c r="P317" i="1" s="1"/>
  <c r="AN316" i="1"/>
  <c r="AK316" i="1"/>
  <c r="AJ316" i="1"/>
  <c r="AG316" i="1"/>
  <c r="AF316" i="1"/>
  <c r="AC316" i="1"/>
  <c r="AB316" i="1"/>
  <c r="Y316" i="1"/>
  <c r="X316" i="1"/>
  <c r="U316" i="1"/>
  <c r="D316" i="1"/>
  <c r="P316" i="1" s="1"/>
  <c r="A316" i="1"/>
  <c r="AN315" i="1"/>
  <c r="AK315" i="1"/>
  <c r="AJ315" i="1"/>
  <c r="AG315" i="1"/>
  <c r="AF315" i="1"/>
  <c r="AC315" i="1"/>
  <c r="AB315" i="1"/>
  <c r="Y315" i="1"/>
  <c r="X315" i="1"/>
  <c r="U315" i="1"/>
  <c r="A315" i="1"/>
  <c r="D315" i="1" s="1"/>
  <c r="P315" i="1" s="1"/>
  <c r="AN314" i="1"/>
  <c r="AK314" i="1"/>
  <c r="AJ314" i="1"/>
  <c r="AG314" i="1"/>
  <c r="AF314" i="1"/>
  <c r="AC314" i="1"/>
  <c r="AB314" i="1"/>
  <c r="Y314" i="1"/>
  <c r="X314" i="1"/>
  <c r="U314" i="1"/>
  <c r="D314" i="1"/>
  <c r="P314" i="1" s="1"/>
  <c r="A314" i="1"/>
  <c r="AN313" i="1"/>
  <c r="AK313" i="1"/>
  <c r="AJ313" i="1"/>
  <c r="AG313" i="1"/>
  <c r="AF313" i="1"/>
  <c r="AC313" i="1"/>
  <c r="AB313" i="1"/>
  <c r="Y313" i="1"/>
  <c r="X313" i="1"/>
  <c r="U313" i="1"/>
  <c r="A313" i="1"/>
  <c r="D313" i="1" s="1"/>
  <c r="P313" i="1" s="1"/>
  <c r="AN312" i="1"/>
  <c r="AK312" i="1"/>
  <c r="AJ312" i="1"/>
  <c r="AG312" i="1"/>
  <c r="AF312" i="1"/>
  <c r="AC312" i="1"/>
  <c r="AB312" i="1"/>
  <c r="Y312" i="1"/>
  <c r="X312" i="1"/>
  <c r="U312" i="1"/>
  <c r="A312" i="1"/>
  <c r="D312" i="1" s="1"/>
  <c r="P312" i="1" s="1"/>
  <c r="AN311" i="1"/>
  <c r="AK311" i="1"/>
  <c r="AJ311" i="1"/>
  <c r="AG311" i="1"/>
  <c r="AF311" i="1"/>
  <c r="AC311" i="1"/>
  <c r="AB311" i="1"/>
  <c r="Y311" i="1"/>
  <c r="X311" i="1"/>
  <c r="U311" i="1"/>
  <c r="A311" i="1"/>
  <c r="D311" i="1" s="1"/>
  <c r="P311" i="1" s="1"/>
  <c r="AN310" i="1"/>
  <c r="AK310" i="1"/>
  <c r="AJ310" i="1"/>
  <c r="AG310" i="1"/>
  <c r="AF310" i="1"/>
  <c r="AC310" i="1"/>
  <c r="AB310" i="1"/>
  <c r="Y310" i="1"/>
  <c r="X310" i="1"/>
  <c r="U310" i="1"/>
  <c r="P310" i="1"/>
  <c r="A310" i="1"/>
  <c r="D310" i="1" s="1"/>
  <c r="AN309" i="1"/>
  <c r="AK309" i="1"/>
  <c r="AJ309" i="1"/>
  <c r="AG309" i="1"/>
  <c r="AF309" i="1"/>
  <c r="AC309" i="1"/>
  <c r="AB309" i="1"/>
  <c r="Y309" i="1"/>
  <c r="X309" i="1"/>
  <c r="U309" i="1"/>
  <c r="A309" i="1"/>
  <c r="D309" i="1" s="1"/>
  <c r="P309" i="1" s="1"/>
  <c r="AN308" i="1"/>
  <c r="AK308" i="1"/>
  <c r="AJ308" i="1"/>
  <c r="AG308" i="1"/>
  <c r="AF308" i="1"/>
  <c r="AC308" i="1"/>
  <c r="AB308" i="1"/>
  <c r="Y308" i="1"/>
  <c r="X308" i="1"/>
  <c r="U308" i="1"/>
  <c r="D308" i="1"/>
  <c r="P308" i="1" s="1"/>
  <c r="A308" i="1"/>
  <c r="AN307" i="1"/>
  <c r="AK307" i="1"/>
  <c r="AJ307" i="1"/>
  <c r="AG307" i="1"/>
  <c r="AF307" i="1"/>
  <c r="AC307" i="1"/>
  <c r="AB307" i="1"/>
  <c r="Y307" i="1"/>
  <c r="X307" i="1"/>
  <c r="U307" i="1"/>
  <c r="A307" i="1"/>
  <c r="D307" i="1" s="1"/>
  <c r="P307" i="1" s="1"/>
  <c r="AN306" i="1"/>
  <c r="AK306" i="1"/>
  <c r="AJ306" i="1"/>
  <c r="AG306" i="1"/>
  <c r="AF306" i="1"/>
  <c r="AC306" i="1"/>
  <c r="AB306" i="1"/>
  <c r="Y306" i="1"/>
  <c r="X306" i="1"/>
  <c r="U306" i="1"/>
  <c r="D306" i="1"/>
  <c r="P306" i="1" s="1"/>
  <c r="A306" i="1"/>
  <c r="AN305" i="1"/>
  <c r="AK305" i="1"/>
  <c r="AJ305" i="1"/>
  <c r="AG305" i="1"/>
  <c r="AF305" i="1"/>
  <c r="AC305" i="1"/>
  <c r="AB305" i="1"/>
  <c r="Y305" i="1"/>
  <c r="X305" i="1"/>
  <c r="U305" i="1"/>
  <c r="A305" i="1"/>
  <c r="D305" i="1" s="1"/>
  <c r="P305" i="1" s="1"/>
  <c r="AN304" i="1"/>
  <c r="AK304" i="1"/>
  <c r="AJ304" i="1"/>
  <c r="AG304" i="1"/>
  <c r="AF304" i="1"/>
  <c r="AC304" i="1"/>
  <c r="AB304" i="1"/>
  <c r="Y304" i="1"/>
  <c r="X304" i="1"/>
  <c r="U304" i="1"/>
  <c r="A304" i="1"/>
  <c r="D304" i="1" s="1"/>
  <c r="P304" i="1" s="1"/>
  <c r="AN303" i="1"/>
  <c r="AK303" i="1"/>
  <c r="AJ303" i="1"/>
  <c r="AG303" i="1"/>
  <c r="AF303" i="1"/>
  <c r="AC303" i="1"/>
  <c r="AB303" i="1"/>
  <c r="Y303" i="1"/>
  <c r="X303" i="1"/>
  <c r="U303" i="1"/>
  <c r="A303" i="1"/>
  <c r="D303" i="1" s="1"/>
  <c r="P303" i="1" s="1"/>
  <c r="AN302" i="1"/>
  <c r="AK302" i="1"/>
  <c r="AJ302" i="1"/>
  <c r="AG302" i="1"/>
  <c r="AF302" i="1"/>
  <c r="AC302" i="1"/>
  <c r="AB302" i="1"/>
  <c r="Y302" i="1"/>
  <c r="X302" i="1"/>
  <c r="U302" i="1"/>
  <c r="A302" i="1"/>
  <c r="D302" i="1" s="1"/>
  <c r="P302" i="1" s="1"/>
  <c r="AN301" i="1"/>
  <c r="AK301" i="1"/>
  <c r="AJ301" i="1"/>
  <c r="AG301" i="1"/>
  <c r="AF301" i="1"/>
  <c r="AC301" i="1"/>
  <c r="AB301" i="1"/>
  <c r="Y301" i="1"/>
  <c r="X301" i="1"/>
  <c r="U301" i="1"/>
  <c r="A301" i="1"/>
  <c r="D301" i="1" s="1"/>
  <c r="P301" i="1" s="1"/>
  <c r="AN300" i="1"/>
  <c r="AK300" i="1"/>
  <c r="AJ300" i="1"/>
  <c r="AG300" i="1"/>
  <c r="AF300" i="1"/>
  <c r="AC300" i="1"/>
  <c r="AB300" i="1"/>
  <c r="Y300" i="1"/>
  <c r="X300" i="1"/>
  <c r="U300" i="1"/>
  <c r="D300" i="1"/>
  <c r="P300" i="1" s="1"/>
  <c r="A300" i="1"/>
  <c r="AN299" i="1"/>
  <c r="AK299" i="1"/>
  <c r="AJ299" i="1"/>
  <c r="AG299" i="1"/>
  <c r="AF299" i="1"/>
  <c r="AC299" i="1"/>
  <c r="AB299" i="1"/>
  <c r="Y299" i="1"/>
  <c r="X299" i="1"/>
  <c r="U299" i="1"/>
  <c r="A299" i="1"/>
  <c r="D299" i="1" s="1"/>
  <c r="P299" i="1" s="1"/>
  <c r="AN298" i="1"/>
  <c r="AK298" i="1"/>
  <c r="AJ298" i="1"/>
  <c r="AG298" i="1"/>
  <c r="AF298" i="1"/>
  <c r="AC298" i="1"/>
  <c r="AB298" i="1"/>
  <c r="Y298" i="1"/>
  <c r="X298" i="1"/>
  <c r="U298" i="1"/>
  <c r="D298" i="1"/>
  <c r="P298" i="1" s="1"/>
  <c r="A298" i="1"/>
  <c r="AN297" i="1"/>
  <c r="AK297" i="1"/>
  <c r="AJ297" i="1"/>
  <c r="AG297" i="1"/>
  <c r="AF297" i="1"/>
  <c r="AC297" i="1"/>
  <c r="AB297" i="1"/>
  <c r="Y297" i="1"/>
  <c r="X297" i="1"/>
  <c r="U297" i="1"/>
  <c r="A297" i="1"/>
  <c r="D297" i="1" s="1"/>
  <c r="P297" i="1" s="1"/>
  <c r="AN296" i="1"/>
  <c r="AK296" i="1"/>
  <c r="AJ296" i="1"/>
  <c r="AG296" i="1"/>
  <c r="AF296" i="1"/>
  <c r="AC296" i="1"/>
  <c r="AB296" i="1"/>
  <c r="Y296" i="1"/>
  <c r="X296" i="1"/>
  <c r="U296" i="1"/>
  <c r="A296" i="1"/>
  <c r="D296" i="1" s="1"/>
  <c r="P296" i="1" s="1"/>
  <c r="AN295" i="1"/>
  <c r="AK295" i="1"/>
  <c r="AJ295" i="1"/>
  <c r="AG295" i="1"/>
  <c r="AF295" i="1"/>
  <c r="AC295" i="1"/>
  <c r="AB295" i="1"/>
  <c r="Y295" i="1"/>
  <c r="X295" i="1"/>
  <c r="U295" i="1"/>
  <c r="A295" i="1"/>
  <c r="D295" i="1" s="1"/>
  <c r="P295" i="1" s="1"/>
  <c r="AN294" i="1"/>
  <c r="AK294" i="1"/>
  <c r="AJ294" i="1"/>
  <c r="AG294" i="1"/>
  <c r="AF294" i="1"/>
  <c r="AC294" i="1"/>
  <c r="AB294" i="1"/>
  <c r="Y294" i="1"/>
  <c r="X294" i="1"/>
  <c r="U294" i="1"/>
  <c r="P294" i="1"/>
  <c r="D294" i="1"/>
  <c r="A294" i="1"/>
  <c r="AN293" i="1"/>
  <c r="AK293" i="1"/>
  <c r="AJ293" i="1"/>
  <c r="AG293" i="1"/>
  <c r="AF293" i="1"/>
  <c r="AC293" i="1"/>
  <c r="AB293" i="1"/>
  <c r="Y293" i="1"/>
  <c r="X293" i="1"/>
  <c r="U293" i="1"/>
  <c r="D293" i="1"/>
  <c r="P293" i="1" s="1"/>
  <c r="A293" i="1"/>
  <c r="AN292" i="1"/>
  <c r="AK292" i="1"/>
  <c r="AJ292" i="1"/>
  <c r="AG292" i="1"/>
  <c r="AF292" i="1"/>
  <c r="AC292" i="1"/>
  <c r="AB292" i="1"/>
  <c r="Y292" i="1"/>
  <c r="X292" i="1"/>
  <c r="U292" i="1"/>
  <c r="A292" i="1"/>
  <c r="D292" i="1" s="1"/>
  <c r="P292" i="1" s="1"/>
  <c r="AN291" i="1"/>
  <c r="AK291" i="1"/>
  <c r="AJ291" i="1"/>
  <c r="AG291" i="1"/>
  <c r="AF291" i="1"/>
  <c r="AC291" i="1"/>
  <c r="AB291" i="1"/>
  <c r="Y291" i="1"/>
  <c r="X291" i="1"/>
  <c r="U291" i="1"/>
  <c r="D291" i="1"/>
  <c r="P291" i="1" s="1"/>
  <c r="A291" i="1"/>
  <c r="AN290" i="1"/>
  <c r="AK290" i="1"/>
  <c r="AJ290" i="1"/>
  <c r="AG290" i="1"/>
  <c r="AF290" i="1"/>
  <c r="AC290" i="1"/>
  <c r="AB290" i="1"/>
  <c r="Y290" i="1"/>
  <c r="X290" i="1"/>
  <c r="U290" i="1"/>
  <c r="A290" i="1"/>
  <c r="D290" i="1" s="1"/>
  <c r="P290" i="1" s="1"/>
  <c r="AN289" i="1"/>
  <c r="AK289" i="1"/>
  <c r="AJ289" i="1"/>
  <c r="AG289" i="1"/>
  <c r="AF289" i="1"/>
  <c r="AC289" i="1"/>
  <c r="AB289" i="1"/>
  <c r="Y289" i="1"/>
  <c r="X289" i="1"/>
  <c r="U289" i="1"/>
  <c r="P289" i="1"/>
  <c r="A289" i="1"/>
  <c r="D289" i="1" s="1"/>
  <c r="AN288" i="1"/>
  <c r="AK288" i="1"/>
  <c r="AJ288" i="1"/>
  <c r="AG288" i="1"/>
  <c r="AF288" i="1"/>
  <c r="AC288" i="1"/>
  <c r="AB288" i="1"/>
  <c r="Y288" i="1"/>
  <c r="X288" i="1"/>
  <c r="U288" i="1"/>
  <c r="A288" i="1"/>
  <c r="D288" i="1" s="1"/>
  <c r="P288" i="1" s="1"/>
  <c r="AN287" i="1"/>
  <c r="AK287" i="1"/>
  <c r="AJ287" i="1"/>
  <c r="AG287" i="1"/>
  <c r="AF287" i="1"/>
  <c r="AC287" i="1"/>
  <c r="AB287" i="1"/>
  <c r="Y287" i="1"/>
  <c r="X287" i="1"/>
  <c r="U287" i="1"/>
  <c r="P287" i="1"/>
  <c r="A287" i="1"/>
  <c r="D287" i="1" s="1"/>
  <c r="AN286" i="1"/>
  <c r="AK286" i="1"/>
  <c r="AJ286" i="1"/>
  <c r="AG286" i="1"/>
  <c r="AF286" i="1"/>
  <c r="AC286" i="1"/>
  <c r="AB286" i="1"/>
  <c r="Y286" i="1"/>
  <c r="X286" i="1"/>
  <c r="U286" i="1"/>
  <c r="D286" i="1"/>
  <c r="P286" i="1" s="1"/>
  <c r="A286" i="1"/>
  <c r="AN285" i="1"/>
  <c r="AK285" i="1"/>
  <c r="AJ285" i="1"/>
  <c r="AG285" i="1"/>
  <c r="AF285" i="1"/>
  <c r="AC285" i="1"/>
  <c r="AB285" i="1"/>
  <c r="Y285" i="1"/>
  <c r="X285" i="1"/>
  <c r="U285" i="1"/>
  <c r="A285" i="1"/>
  <c r="D285" i="1" s="1"/>
  <c r="P285" i="1" s="1"/>
  <c r="AN284" i="1"/>
  <c r="AK284" i="1"/>
  <c r="AJ284" i="1"/>
  <c r="AG284" i="1"/>
  <c r="AF284" i="1"/>
  <c r="AC284" i="1"/>
  <c r="AB284" i="1"/>
  <c r="Y284" i="1"/>
  <c r="X284" i="1"/>
  <c r="U284" i="1"/>
  <c r="D284" i="1"/>
  <c r="P284" i="1" s="1"/>
  <c r="A284" i="1"/>
  <c r="AN283" i="1"/>
  <c r="AK283" i="1"/>
  <c r="AJ283" i="1"/>
  <c r="AG283" i="1"/>
  <c r="AF283" i="1"/>
  <c r="AC283" i="1"/>
  <c r="AB283" i="1"/>
  <c r="Y283" i="1"/>
  <c r="X283" i="1"/>
  <c r="U283" i="1"/>
  <c r="A283" i="1"/>
  <c r="D283" i="1" s="1"/>
  <c r="P283" i="1" s="1"/>
  <c r="AN282" i="1"/>
  <c r="AK282" i="1"/>
  <c r="AJ282" i="1"/>
  <c r="AG282" i="1"/>
  <c r="AF282" i="1"/>
  <c r="AC282" i="1"/>
  <c r="AB282" i="1"/>
  <c r="Y282" i="1"/>
  <c r="X282" i="1"/>
  <c r="U282" i="1"/>
  <c r="A282" i="1"/>
  <c r="D282" i="1" s="1"/>
  <c r="P282" i="1" s="1"/>
  <c r="AN281" i="1"/>
  <c r="AK281" i="1"/>
  <c r="AJ281" i="1"/>
  <c r="AG281" i="1"/>
  <c r="AF281" i="1"/>
  <c r="AC281" i="1"/>
  <c r="AB281" i="1"/>
  <c r="Y281" i="1"/>
  <c r="X281" i="1"/>
  <c r="U281" i="1"/>
  <c r="A281" i="1"/>
  <c r="D281" i="1" s="1"/>
  <c r="P281" i="1" s="1"/>
  <c r="AN280" i="1"/>
  <c r="AK280" i="1"/>
  <c r="AJ280" i="1"/>
  <c r="AG280" i="1"/>
  <c r="AF280" i="1"/>
  <c r="AC280" i="1"/>
  <c r="AB280" i="1"/>
  <c r="Y280" i="1"/>
  <c r="X280" i="1"/>
  <c r="U280" i="1"/>
  <c r="A280" i="1"/>
  <c r="D280" i="1" s="1"/>
  <c r="P280" i="1" s="1"/>
  <c r="AN279" i="1"/>
  <c r="AK279" i="1"/>
  <c r="AJ279" i="1"/>
  <c r="AG279" i="1"/>
  <c r="AF279" i="1"/>
  <c r="AC279" i="1"/>
  <c r="AB279" i="1"/>
  <c r="Y279" i="1"/>
  <c r="X279" i="1"/>
  <c r="U279" i="1"/>
  <c r="A279" i="1"/>
  <c r="D279" i="1" s="1"/>
  <c r="P279" i="1" s="1"/>
  <c r="AN278" i="1"/>
  <c r="AK278" i="1"/>
  <c r="AJ278" i="1"/>
  <c r="AG278" i="1"/>
  <c r="AF278" i="1"/>
  <c r="AC278" i="1"/>
  <c r="AB278" i="1"/>
  <c r="Y278" i="1"/>
  <c r="X278" i="1"/>
  <c r="U278" i="1"/>
  <c r="A278" i="1"/>
  <c r="D278" i="1" s="1"/>
  <c r="P278" i="1" s="1"/>
  <c r="AN277" i="1"/>
  <c r="AK277" i="1"/>
  <c r="AJ277" i="1"/>
  <c r="AG277" i="1"/>
  <c r="AF277" i="1"/>
  <c r="AC277" i="1"/>
  <c r="AB277" i="1"/>
  <c r="Y277" i="1"/>
  <c r="X277" i="1"/>
  <c r="U277" i="1"/>
  <c r="A277" i="1"/>
  <c r="D277" i="1" s="1"/>
  <c r="P277" i="1" s="1"/>
  <c r="AN276" i="1"/>
  <c r="AK276" i="1"/>
  <c r="AJ276" i="1"/>
  <c r="AG276" i="1"/>
  <c r="AF276" i="1"/>
  <c r="AC276" i="1"/>
  <c r="AB276" i="1"/>
  <c r="Y276" i="1"/>
  <c r="X276" i="1"/>
  <c r="U276" i="1"/>
  <c r="D276" i="1"/>
  <c r="P276" i="1" s="1"/>
  <c r="A276" i="1"/>
  <c r="AN275" i="1"/>
  <c r="AK275" i="1"/>
  <c r="AJ275" i="1"/>
  <c r="AG275" i="1"/>
  <c r="AF275" i="1"/>
  <c r="AC275" i="1"/>
  <c r="AB275" i="1"/>
  <c r="Y275" i="1"/>
  <c r="X275" i="1"/>
  <c r="U275" i="1"/>
  <c r="A275" i="1"/>
  <c r="D275" i="1" s="1"/>
  <c r="P275" i="1" s="1"/>
  <c r="AN274" i="1"/>
  <c r="AK274" i="1"/>
  <c r="AJ274" i="1"/>
  <c r="AG274" i="1"/>
  <c r="AF274" i="1"/>
  <c r="AC274" i="1"/>
  <c r="AB274" i="1"/>
  <c r="Y274" i="1"/>
  <c r="X274" i="1"/>
  <c r="U274" i="1"/>
  <c r="D274" i="1"/>
  <c r="P274" i="1" s="1"/>
  <c r="A274" i="1"/>
  <c r="AN273" i="1"/>
  <c r="AK273" i="1"/>
  <c r="AJ273" i="1"/>
  <c r="AG273" i="1"/>
  <c r="AF273" i="1"/>
  <c r="AC273" i="1"/>
  <c r="AB273" i="1"/>
  <c r="Y273" i="1"/>
  <c r="X273" i="1"/>
  <c r="U273" i="1"/>
  <c r="A273" i="1"/>
  <c r="D273" i="1" s="1"/>
  <c r="P273" i="1" s="1"/>
  <c r="AN272" i="1"/>
  <c r="AK272" i="1"/>
  <c r="AJ272" i="1"/>
  <c r="AG272" i="1"/>
  <c r="AF272" i="1"/>
  <c r="AC272" i="1"/>
  <c r="AB272" i="1"/>
  <c r="Y272" i="1"/>
  <c r="X272" i="1"/>
  <c r="U272" i="1"/>
  <c r="P272" i="1"/>
  <c r="A272" i="1"/>
  <c r="D272" i="1" s="1"/>
  <c r="AN271" i="1"/>
  <c r="AK271" i="1"/>
  <c r="AJ271" i="1"/>
  <c r="AG271" i="1"/>
  <c r="AF271" i="1"/>
  <c r="AC271" i="1"/>
  <c r="AB271" i="1"/>
  <c r="Y271" i="1"/>
  <c r="X271" i="1"/>
  <c r="U271" i="1"/>
  <c r="A271" i="1"/>
  <c r="D271" i="1" s="1"/>
  <c r="P271" i="1" s="1"/>
  <c r="AN270" i="1"/>
  <c r="AK270" i="1"/>
  <c r="AJ270" i="1"/>
  <c r="AG270" i="1"/>
  <c r="AF270" i="1"/>
  <c r="AC270" i="1"/>
  <c r="AB270" i="1"/>
  <c r="Y270" i="1"/>
  <c r="X270" i="1"/>
  <c r="U270" i="1"/>
  <c r="P270" i="1"/>
  <c r="D270" i="1"/>
  <c r="A270" i="1"/>
  <c r="AN269" i="1"/>
  <c r="AK269" i="1"/>
  <c r="AJ269" i="1"/>
  <c r="AG269" i="1"/>
  <c r="AF269" i="1"/>
  <c r="AC269" i="1"/>
  <c r="AB269" i="1"/>
  <c r="Y269" i="1"/>
  <c r="X269" i="1"/>
  <c r="U269" i="1"/>
  <c r="D269" i="1"/>
  <c r="P269" i="1" s="1"/>
  <c r="A269" i="1"/>
  <c r="AN268" i="1"/>
  <c r="AK268" i="1"/>
  <c r="AJ268" i="1"/>
  <c r="AG268" i="1"/>
  <c r="AF268" i="1"/>
  <c r="AC268" i="1"/>
  <c r="AB268" i="1"/>
  <c r="Y268" i="1"/>
  <c r="X268" i="1"/>
  <c r="U268" i="1"/>
  <c r="A268" i="1"/>
  <c r="D268" i="1" s="1"/>
  <c r="P268" i="1" s="1"/>
  <c r="AN267" i="1"/>
  <c r="AK267" i="1"/>
  <c r="AJ267" i="1"/>
  <c r="AG267" i="1"/>
  <c r="AF267" i="1"/>
  <c r="AC267" i="1"/>
  <c r="AB267" i="1"/>
  <c r="Y267" i="1"/>
  <c r="X267" i="1"/>
  <c r="U267" i="1"/>
  <c r="A267" i="1"/>
  <c r="D267" i="1" s="1"/>
  <c r="P267" i="1" s="1"/>
  <c r="AN266" i="1"/>
  <c r="AK266" i="1"/>
  <c r="AJ266" i="1"/>
  <c r="AG266" i="1"/>
  <c r="AF266" i="1"/>
  <c r="AC266" i="1"/>
  <c r="AB266" i="1"/>
  <c r="Y266" i="1"/>
  <c r="X266" i="1"/>
  <c r="U266" i="1"/>
  <c r="D266" i="1"/>
  <c r="P266" i="1" s="1"/>
  <c r="A266" i="1"/>
  <c r="AN265" i="1"/>
  <c r="AK265" i="1"/>
  <c r="AJ265" i="1"/>
  <c r="AG265" i="1"/>
  <c r="AF265" i="1"/>
  <c r="AC265" i="1"/>
  <c r="AB265" i="1"/>
  <c r="Y265" i="1"/>
  <c r="X265" i="1"/>
  <c r="U265" i="1"/>
  <c r="A265" i="1"/>
  <c r="D265" i="1" s="1"/>
  <c r="P265" i="1" s="1"/>
  <c r="AN264" i="1"/>
  <c r="AK264" i="1"/>
  <c r="AJ264" i="1"/>
  <c r="AG264" i="1"/>
  <c r="AF264" i="1"/>
  <c r="AC264" i="1"/>
  <c r="AB264" i="1"/>
  <c r="Y264" i="1"/>
  <c r="X264" i="1"/>
  <c r="U264" i="1"/>
  <c r="A264" i="1"/>
  <c r="D264" i="1" s="1"/>
  <c r="P264" i="1" s="1"/>
  <c r="AN263" i="1"/>
  <c r="AK263" i="1"/>
  <c r="AJ263" i="1"/>
  <c r="AG263" i="1"/>
  <c r="AF263" i="1"/>
  <c r="AC263" i="1"/>
  <c r="AB263" i="1"/>
  <c r="Y263" i="1"/>
  <c r="X263" i="1"/>
  <c r="U263" i="1"/>
  <c r="A263" i="1"/>
  <c r="D263" i="1" s="1"/>
  <c r="P263" i="1" s="1"/>
  <c r="AN262" i="1"/>
  <c r="AK262" i="1"/>
  <c r="AJ262" i="1"/>
  <c r="AG262" i="1"/>
  <c r="AF262" i="1"/>
  <c r="AC262" i="1"/>
  <c r="AB262" i="1"/>
  <c r="Y262" i="1"/>
  <c r="X262" i="1"/>
  <c r="U262" i="1"/>
  <c r="D262" i="1"/>
  <c r="P262" i="1" s="1"/>
  <c r="A262" i="1"/>
  <c r="AN261" i="1"/>
  <c r="AK261" i="1"/>
  <c r="AJ261" i="1"/>
  <c r="AG261" i="1"/>
  <c r="AF261" i="1"/>
  <c r="AC261" i="1"/>
  <c r="AB261" i="1"/>
  <c r="Y261" i="1"/>
  <c r="X261" i="1"/>
  <c r="U261" i="1"/>
  <c r="D261" i="1"/>
  <c r="P261" i="1" s="1"/>
  <c r="A261" i="1"/>
  <c r="AN260" i="1"/>
  <c r="AK260" i="1"/>
  <c r="AJ260" i="1"/>
  <c r="AG260" i="1"/>
  <c r="AF260" i="1"/>
  <c r="AC260" i="1"/>
  <c r="AB260" i="1"/>
  <c r="Y260" i="1"/>
  <c r="X260" i="1"/>
  <c r="U260" i="1"/>
  <c r="A260" i="1"/>
  <c r="D260" i="1" s="1"/>
  <c r="P260" i="1" s="1"/>
  <c r="AN259" i="1"/>
  <c r="AK259" i="1"/>
  <c r="AJ259" i="1"/>
  <c r="AG259" i="1"/>
  <c r="AF259" i="1"/>
  <c r="AC259" i="1"/>
  <c r="AB259" i="1"/>
  <c r="Y259" i="1"/>
  <c r="X259" i="1"/>
  <c r="U259" i="1"/>
  <c r="D259" i="1"/>
  <c r="P259" i="1" s="1"/>
  <c r="A259" i="1"/>
  <c r="AN258" i="1"/>
  <c r="AK258" i="1"/>
  <c r="AJ258" i="1"/>
  <c r="AG258" i="1"/>
  <c r="AF258" i="1"/>
  <c r="AC258" i="1"/>
  <c r="AB258" i="1"/>
  <c r="Y258" i="1"/>
  <c r="X258" i="1"/>
  <c r="U258" i="1"/>
  <c r="A258" i="1"/>
  <c r="D258" i="1" s="1"/>
  <c r="P258" i="1" s="1"/>
  <c r="AN257" i="1"/>
  <c r="AK257" i="1"/>
  <c r="AJ257" i="1"/>
  <c r="AG257" i="1"/>
  <c r="AF257" i="1"/>
  <c r="AC257" i="1"/>
  <c r="AB257" i="1"/>
  <c r="Y257" i="1"/>
  <c r="X257" i="1"/>
  <c r="U257" i="1"/>
  <c r="P257" i="1"/>
  <c r="A257" i="1"/>
  <c r="D257" i="1" s="1"/>
  <c r="AN256" i="1"/>
  <c r="AK256" i="1"/>
  <c r="AJ256" i="1"/>
  <c r="AG256" i="1"/>
  <c r="AF256" i="1"/>
  <c r="AC256" i="1"/>
  <c r="AB256" i="1"/>
  <c r="Y256" i="1"/>
  <c r="X256" i="1"/>
  <c r="U256" i="1"/>
  <c r="A256" i="1"/>
  <c r="D256" i="1" s="1"/>
  <c r="P256" i="1" s="1"/>
  <c r="AN255" i="1"/>
  <c r="AK255" i="1"/>
  <c r="AJ255" i="1"/>
  <c r="AG255" i="1"/>
  <c r="AF255" i="1"/>
  <c r="AC255" i="1"/>
  <c r="AB255" i="1"/>
  <c r="Y255" i="1"/>
  <c r="X255" i="1"/>
  <c r="U255" i="1"/>
  <c r="P255" i="1"/>
  <c r="A255" i="1"/>
  <c r="D255" i="1" s="1"/>
  <c r="AN254" i="1"/>
  <c r="AK254" i="1"/>
  <c r="AJ254" i="1"/>
  <c r="AG254" i="1"/>
  <c r="AF254" i="1"/>
  <c r="AC254" i="1"/>
  <c r="AB254" i="1"/>
  <c r="Y254" i="1"/>
  <c r="X254" i="1"/>
  <c r="U254" i="1"/>
  <c r="D254" i="1"/>
  <c r="P254" i="1" s="1"/>
  <c r="A254" i="1"/>
  <c r="AN253" i="1"/>
  <c r="AK253" i="1"/>
  <c r="AJ253" i="1"/>
  <c r="AG253" i="1"/>
  <c r="AF253" i="1"/>
  <c r="AC253" i="1"/>
  <c r="AB253" i="1"/>
  <c r="Y253" i="1"/>
  <c r="X253" i="1"/>
  <c r="U253" i="1"/>
  <c r="A253" i="1"/>
  <c r="D253" i="1" s="1"/>
  <c r="P253" i="1" s="1"/>
  <c r="AN252" i="1"/>
  <c r="AK252" i="1"/>
  <c r="AJ252" i="1"/>
  <c r="AG252" i="1"/>
  <c r="AF252" i="1"/>
  <c r="AC252" i="1"/>
  <c r="AB252" i="1"/>
  <c r="Y252" i="1"/>
  <c r="X252" i="1"/>
  <c r="U252" i="1"/>
  <c r="D252" i="1"/>
  <c r="P252" i="1" s="1"/>
  <c r="A252" i="1"/>
  <c r="AN251" i="1"/>
  <c r="AK251" i="1"/>
  <c r="AJ251" i="1"/>
  <c r="AG251" i="1"/>
  <c r="AF251" i="1"/>
  <c r="AC251" i="1"/>
  <c r="AB251" i="1"/>
  <c r="Y251" i="1"/>
  <c r="X251" i="1"/>
  <c r="U251" i="1"/>
  <c r="A251" i="1"/>
  <c r="D251" i="1" s="1"/>
  <c r="P251" i="1" s="1"/>
  <c r="AN250" i="1"/>
  <c r="AK250" i="1"/>
  <c r="AJ250" i="1"/>
  <c r="AG250" i="1"/>
  <c r="AF250" i="1"/>
  <c r="AC250" i="1"/>
  <c r="AB250" i="1"/>
  <c r="Y250" i="1"/>
  <c r="X250" i="1"/>
  <c r="U250" i="1"/>
  <c r="A250" i="1"/>
  <c r="D250" i="1" s="1"/>
  <c r="P250" i="1" s="1"/>
  <c r="AN249" i="1"/>
  <c r="AK249" i="1"/>
  <c r="AJ249" i="1"/>
  <c r="AG249" i="1"/>
  <c r="AF249" i="1"/>
  <c r="AC249" i="1"/>
  <c r="AB249" i="1"/>
  <c r="Y249" i="1"/>
  <c r="X249" i="1"/>
  <c r="U249" i="1"/>
  <c r="A249" i="1"/>
  <c r="D249" i="1" s="1"/>
  <c r="P249" i="1" s="1"/>
  <c r="AN248" i="1"/>
  <c r="AK248" i="1"/>
  <c r="AJ248" i="1"/>
  <c r="AG248" i="1"/>
  <c r="AF248" i="1"/>
  <c r="AC248" i="1"/>
  <c r="AB248" i="1"/>
  <c r="Y248" i="1"/>
  <c r="X248" i="1"/>
  <c r="U248" i="1"/>
  <c r="A248" i="1"/>
  <c r="D248" i="1" s="1"/>
  <c r="P248" i="1" s="1"/>
  <c r="AN247" i="1"/>
  <c r="AK247" i="1"/>
  <c r="AJ247" i="1"/>
  <c r="AG247" i="1"/>
  <c r="AF247" i="1"/>
  <c r="AC247" i="1"/>
  <c r="AB247" i="1"/>
  <c r="Y247" i="1"/>
  <c r="X247" i="1"/>
  <c r="U247" i="1"/>
  <c r="P247" i="1"/>
  <c r="A247" i="1"/>
  <c r="D247" i="1" s="1"/>
  <c r="AN246" i="1"/>
  <c r="AK246" i="1"/>
  <c r="AJ246" i="1"/>
  <c r="AG246" i="1"/>
  <c r="AF246" i="1"/>
  <c r="AC246" i="1"/>
  <c r="AB246" i="1"/>
  <c r="Y246" i="1"/>
  <c r="X246" i="1"/>
  <c r="U246" i="1"/>
  <c r="A246" i="1"/>
  <c r="D246" i="1" s="1"/>
  <c r="P246" i="1" s="1"/>
  <c r="AN245" i="1"/>
  <c r="AK245" i="1"/>
  <c r="AJ245" i="1"/>
  <c r="AG245" i="1"/>
  <c r="AF245" i="1"/>
  <c r="AC245" i="1"/>
  <c r="AB245" i="1"/>
  <c r="Y245" i="1"/>
  <c r="X245" i="1"/>
  <c r="U245" i="1"/>
  <c r="A245" i="1"/>
  <c r="D245" i="1" s="1"/>
  <c r="P245" i="1" s="1"/>
  <c r="AN244" i="1"/>
  <c r="AK244" i="1"/>
  <c r="AJ244" i="1"/>
  <c r="AG244" i="1"/>
  <c r="AF244" i="1"/>
  <c r="AC244" i="1"/>
  <c r="AB244" i="1"/>
  <c r="Y244" i="1"/>
  <c r="X244" i="1"/>
  <c r="U244" i="1"/>
  <c r="D244" i="1"/>
  <c r="P244" i="1" s="1"/>
  <c r="A244" i="1"/>
  <c r="AN243" i="1"/>
  <c r="AK243" i="1"/>
  <c r="AJ243" i="1"/>
  <c r="AG243" i="1"/>
  <c r="AF243" i="1"/>
  <c r="AC243" i="1"/>
  <c r="AB243" i="1"/>
  <c r="Y243" i="1"/>
  <c r="X243" i="1"/>
  <c r="U243" i="1"/>
  <c r="A243" i="1"/>
  <c r="D243" i="1" s="1"/>
  <c r="P243" i="1" s="1"/>
  <c r="AN242" i="1"/>
  <c r="AK242" i="1"/>
  <c r="AJ242" i="1"/>
  <c r="AG242" i="1"/>
  <c r="AF242" i="1"/>
  <c r="AC242" i="1"/>
  <c r="AB242" i="1"/>
  <c r="Y242" i="1"/>
  <c r="X242" i="1"/>
  <c r="U242" i="1"/>
  <c r="D242" i="1"/>
  <c r="P242" i="1" s="1"/>
  <c r="A242" i="1"/>
  <c r="AN241" i="1"/>
  <c r="AK241" i="1"/>
  <c r="AJ241" i="1"/>
  <c r="AG241" i="1"/>
  <c r="AF241" i="1"/>
  <c r="AC241" i="1"/>
  <c r="AB241" i="1"/>
  <c r="Y241" i="1"/>
  <c r="X241" i="1"/>
  <c r="U241" i="1"/>
  <c r="A241" i="1"/>
  <c r="D241" i="1" s="1"/>
  <c r="P241" i="1" s="1"/>
  <c r="AN240" i="1"/>
  <c r="AK240" i="1"/>
  <c r="AJ240" i="1"/>
  <c r="AG240" i="1"/>
  <c r="AF240" i="1"/>
  <c r="AC240" i="1"/>
  <c r="AB240" i="1"/>
  <c r="Y240" i="1"/>
  <c r="X240" i="1"/>
  <c r="U240" i="1"/>
  <c r="P240" i="1"/>
  <c r="A240" i="1"/>
  <c r="D240" i="1" s="1"/>
  <c r="AN239" i="1"/>
  <c r="AK239" i="1"/>
  <c r="AJ239" i="1"/>
  <c r="AG239" i="1"/>
  <c r="AF239" i="1"/>
  <c r="AC239" i="1"/>
  <c r="AB239" i="1"/>
  <c r="Y239" i="1"/>
  <c r="X239" i="1"/>
  <c r="U239" i="1"/>
  <c r="A239" i="1"/>
  <c r="D239" i="1" s="1"/>
  <c r="P239" i="1" s="1"/>
  <c r="AN238" i="1"/>
  <c r="AK238" i="1"/>
  <c r="AJ238" i="1"/>
  <c r="AG238" i="1"/>
  <c r="AF238" i="1"/>
  <c r="AC238" i="1"/>
  <c r="AB238" i="1"/>
  <c r="Y238" i="1"/>
  <c r="X238" i="1"/>
  <c r="U238" i="1"/>
  <c r="A238" i="1"/>
  <c r="D238" i="1" s="1"/>
  <c r="P238" i="1" s="1"/>
  <c r="AN237" i="1"/>
  <c r="AK237" i="1"/>
  <c r="AJ237" i="1"/>
  <c r="AG237" i="1"/>
  <c r="AF237" i="1"/>
  <c r="AC237" i="1"/>
  <c r="AB237" i="1"/>
  <c r="Y237" i="1"/>
  <c r="X237" i="1"/>
  <c r="U237" i="1"/>
  <c r="A237" i="1"/>
  <c r="D237" i="1" s="1"/>
  <c r="P237" i="1" s="1"/>
  <c r="AN236" i="1"/>
  <c r="AK236" i="1"/>
  <c r="AJ236" i="1"/>
  <c r="AG236" i="1"/>
  <c r="AF236" i="1"/>
  <c r="AC236" i="1"/>
  <c r="AB236" i="1"/>
  <c r="Y236" i="1"/>
  <c r="X236" i="1"/>
  <c r="U236" i="1"/>
  <c r="D236" i="1"/>
  <c r="P236" i="1" s="1"/>
  <c r="A236" i="1"/>
  <c r="AN235" i="1"/>
  <c r="AK235" i="1"/>
  <c r="AJ235" i="1"/>
  <c r="AG235" i="1"/>
  <c r="AF235" i="1"/>
  <c r="AC235" i="1"/>
  <c r="AB235" i="1"/>
  <c r="Y235" i="1"/>
  <c r="X235" i="1"/>
  <c r="U235" i="1"/>
  <c r="A235" i="1"/>
  <c r="D235" i="1" s="1"/>
  <c r="P235" i="1" s="1"/>
  <c r="AN234" i="1"/>
  <c r="AK234" i="1"/>
  <c r="AJ234" i="1"/>
  <c r="AG234" i="1"/>
  <c r="AF234" i="1"/>
  <c r="AC234" i="1"/>
  <c r="AB234" i="1"/>
  <c r="Y234" i="1"/>
  <c r="X234" i="1"/>
  <c r="U234" i="1"/>
  <c r="A234" i="1"/>
  <c r="D234" i="1" s="1"/>
  <c r="P234" i="1" s="1"/>
  <c r="AN233" i="1"/>
  <c r="AK233" i="1"/>
  <c r="AJ233" i="1"/>
  <c r="AG233" i="1"/>
  <c r="AF233" i="1"/>
  <c r="AC233" i="1"/>
  <c r="AB233" i="1"/>
  <c r="Y233" i="1"/>
  <c r="X233" i="1"/>
  <c r="U233" i="1"/>
  <c r="A233" i="1"/>
  <c r="D233" i="1" s="1"/>
  <c r="P233" i="1" s="1"/>
  <c r="AN232" i="1"/>
  <c r="AK232" i="1"/>
  <c r="AJ232" i="1"/>
  <c r="AG232" i="1"/>
  <c r="AF232" i="1"/>
  <c r="AC232" i="1"/>
  <c r="AB232" i="1"/>
  <c r="Y232" i="1"/>
  <c r="X232" i="1"/>
  <c r="U232" i="1"/>
  <c r="P232" i="1"/>
  <c r="A232" i="1"/>
  <c r="D232" i="1" s="1"/>
  <c r="AN231" i="1"/>
  <c r="AK231" i="1"/>
  <c r="AJ231" i="1"/>
  <c r="AG231" i="1"/>
  <c r="AF231" i="1"/>
  <c r="AC231" i="1"/>
  <c r="AB231" i="1"/>
  <c r="Y231" i="1"/>
  <c r="X231" i="1"/>
  <c r="U231" i="1"/>
  <c r="A231" i="1"/>
  <c r="D231" i="1" s="1"/>
  <c r="P231" i="1" s="1"/>
  <c r="AN230" i="1"/>
  <c r="AK230" i="1"/>
  <c r="AJ230" i="1"/>
  <c r="AG230" i="1"/>
  <c r="AF230" i="1"/>
  <c r="AC230" i="1"/>
  <c r="AB230" i="1"/>
  <c r="Y230" i="1"/>
  <c r="X230" i="1"/>
  <c r="U230" i="1"/>
  <c r="A230" i="1"/>
  <c r="D230" i="1" s="1"/>
  <c r="P230" i="1" s="1"/>
  <c r="AN229" i="1"/>
  <c r="AK229" i="1"/>
  <c r="AJ229" i="1"/>
  <c r="AG229" i="1"/>
  <c r="AF229" i="1"/>
  <c r="AC229" i="1"/>
  <c r="AB229" i="1"/>
  <c r="Y229" i="1"/>
  <c r="X229" i="1"/>
  <c r="U229" i="1"/>
  <c r="D229" i="1"/>
  <c r="P229" i="1" s="1"/>
  <c r="A229" i="1"/>
  <c r="AN228" i="1"/>
  <c r="AK228" i="1"/>
  <c r="AJ228" i="1"/>
  <c r="AG228" i="1"/>
  <c r="AF228" i="1"/>
  <c r="AC228" i="1"/>
  <c r="AB228" i="1"/>
  <c r="Y228" i="1"/>
  <c r="X228" i="1"/>
  <c r="U228" i="1"/>
  <c r="A228" i="1"/>
  <c r="D228" i="1" s="1"/>
  <c r="P228" i="1" s="1"/>
  <c r="AN227" i="1"/>
  <c r="AK227" i="1"/>
  <c r="AJ227" i="1"/>
  <c r="AG227" i="1"/>
  <c r="AF227" i="1"/>
  <c r="AC227" i="1"/>
  <c r="AB227" i="1"/>
  <c r="Y227" i="1"/>
  <c r="X227" i="1"/>
  <c r="U227" i="1"/>
  <c r="D227" i="1"/>
  <c r="P227" i="1" s="1"/>
  <c r="A227" i="1"/>
  <c r="AN226" i="1"/>
  <c r="AK226" i="1"/>
  <c r="AJ226" i="1"/>
  <c r="AG226" i="1"/>
  <c r="AF226" i="1"/>
  <c r="AC226" i="1"/>
  <c r="AB226" i="1"/>
  <c r="Y226" i="1"/>
  <c r="X226" i="1"/>
  <c r="U226" i="1"/>
  <c r="A226" i="1"/>
  <c r="D226" i="1" s="1"/>
  <c r="P226" i="1" s="1"/>
  <c r="AN225" i="1"/>
  <c r="AK225" i="1"/>
  <c r="AJ225" i="1"/>
  <c r="AG225" i="1"/>
  <c r="AF225" i="1"/>
  <c r="AC225" i="1"/>
  <c r="AB225" i="1"/>
  <c r="Y225" i="1"/>
  <c r="X225" i="1"/>
  <c r="U225" i="1"/>
  <c r="P225" i="1"/>
  <c r="A225" i="1"/>
  <c r="D225" i="1" s="1"/>
  <c r="AN224" i="1"/>
  <c r="AK224" i="1"/>
  <c r="AJ224" i="1"/>
  <c r="AG224" i="1"/>
  <c r="AF224" i="1"/>
  <c r="AC224" i="1"/>
  <c r="AB224" i="1"/>
  <c r="Y224" i="1"/>
  <c r="X224" i="1"/>
  <c r="U224" i="1"/>
  <c r="A224" i="1"/>
  <c r="D224" i="1" s="1"/>
  <c r="P224" i="1" s="1"/>
  <c r="AN223" i="1"/>
  <c r="AK223" i="1"/>
  <c r="AJ223" i="1"/>
  <c r="AG223" i="1"/>
  <c r="AF223" i="1"/>
  <c r="AC223" i="1"/>
  <c r="AB223" i="1"/>
  <c r="Y223" i="1"/>
  <c r="X223" i="1"/>
  <c r="U223" i="1"/>
  <c r="P223" i="1"/>
  <c r="A223" i="1"/>
  <c r="D223" i="1" s="1"/>
  <c r="AN222" i="1"/>
  <c r="AK222" i="1"/>
  <c r="AJ222" i="1"/>
  <c r="AG222" i="1"/>
  <c r="AF222" i="1"/>
  <c r="AC222" i="1"/>
  <c r="AB222" i="1"/>
  <c r="Y222" i="1"/>
  <c r="X222" i="1"/>
  <c r="U222" i="1"/>
  <c r="D222" i="1"/>
  <c r="P222" i="1" s="1"/>
  <c r="A222" i="1"/>
  <c r="AN221" i="1"/>
  <c r="AK221" i="1"/>
  <c r="AJ221" i="1"/>
  <c r="AG221" i="1"/>
  <c r="AF221" i="1"/>
  <c r="AC221" i="1"/>
  <c r="AB221" i="1"/>
  <c r="Y221" i="1"/>
  <c r="X221" i="1"/>
  <c r="U221" i="1"/>
  <c r="A221" i="1"/>
  <c r="D221" i="1" s="1"/>
  <c r="P221" i="1" s="1"/>
  <c r="AN220" i="1"/>
  <c r="AK220" i="1"/>
  <c r="AJ220" i="1"/>
  <c r="AG220" i="1"/>
  <c r="AF220" i="1"/>
  <c r="AC220" i="1"/>
  <c r="AB220" i="1"/>
  <c r="Y220" i="1"/>
  <c r="X220" i="1"/>
  <c r="U220" i="1"/>
  <c r="D220" i="1"/>
  <c r="P220" i="1" s="1"/>
  <c r="A220" i="1"/>
  <c r="AN219" i="1"/>
  <c r="AK219" i="1"/>
  <c r="AJ219" i="1"/>
  <c r="AG219" i="1"/>
  <c r="AF219" i="1"/>
  <c r="AC219" i="1"/>
  <c r="AB219" i="1"/>
  <c r="Y219" i="1"/>
  <c r="X219" i="1"/>
  <c r="U219" i="1"/>
  <c r="A219" i="1"/>
  <c r="D219" i="1" s="1"/>
  <c r="P219" i="1" s="1"/>
  <c r="AN218" i="1"/>
  <c r="AK218" i="1"/>
  <c r="AJ218" i="1"/>
  <c r="AG218" i="1"/>
  <c r="AF218" i="1"/>
  <c r="AC218" i="1"/>
  <c r="AB218" i="1"/>
  <c r="Y218" i="1"/>
  <c r="X218" i="1"/>
  <c r="U218" i="1"/>
  <c r="A218" i="1"/>
  <c r="D218" i="1" s="1"/>
  <c r="P218" i="1" s="1"/>
  <c r="AN217" i="1"/>
  <c r="AK217" i="1"/>
  <c r="AJ217" i="1"/>
  <c r="AG217" i="1"/>
  <c r="AF217" i="1"/>
  <c r="AC217" i="1"/>
  <c r="AB217" i="1"/>
  <c r="Y217" i="1"/>
  <c r="X217" i="1"/>
  <c r="U217" i="1"/>
  <c r="A217" i="1"/>
  <c r="D217" i="1" s="1"/>
  <c r="P217" i="1" s="1"/>
  <c r="AN216" i="1"/>
  <c r="AK216" i="1"/>
  <c r="AJ216" i="1"/>
  <c r="AG216" i="1"/>
  <c r="AF216" i="1"/>
  <c r="AC216" i="1"/>
  <c r="AB216" i="1"/>
  <c r="Y216" i="1"/>
  <c r="X216" i="1"/>
  <c r="U216" i="1"/>
  <c r="A216" i="1"/>
  <c r="D216" i="1" s="1"/>
  <c r="P216" i="1" s="1"/>
  <c r="AN215" i="1"/>
  <c r="AK215" i="1"/>
  <c r="AJ215" i="1"/>
  <c r="AG215" i="1"/>
  <c r="AF215" i="1"/>
  <c r="AC215" i="1"/>
  <c r="AB215" i="1"/>
  <c r="Y215" i="1"/>
  <c r="X215" i="1"/>
  <c r="U215" i="1"/>
  <c r="P215" i="1"/>
  <c r="A215" i="1"/>
  <c r="D215" i="1" s="1"/>
  <c r="AN214" i="1"/>
  <c r="AK214" i="1"/>
  <c r="AJ214" i="1"/>
  <c r="AG214" i="1"/>
  <c r="AF214" i="1"/>
  <c r="AC214" i="1"/>
  <c r="AB214" i="1"/>
  <c r="Y214" i="1"/>
  <c r="X214" i="1"/>
  <c r="U214" i="1"/>
  <c r="A214" i="1"/>
  <c r="D214" i="1" s="1"/>
  <c r="P214" i="1" s="1"/>
  <c r="AN213" i="1"/>
  <c r="AK213" i="1"/>
  <c r="AJ213" i="1"/>
  <c r="AG213" i="1"/>
  <c r="AF213" i="1"/>
  <c r="AC213" i="1"/>
  <c r="AB213" i="1"/>
  <c r="Y213" i="1"/>
  <c r="X213" i="1"/>
  <c r="U213" i="1"/>
  <c r="A213" i="1"/>
  <c r="D213" i="1" s="1"/>
  <c r="P213" i="1" s="1"/>
  <c r="AN212" i="1"/>
  <c r="AK212" i="1"/>
  <c r="AJ212" i="1"/>
  <c r="AG212" i="1"/>
  <c r="AF212" i="1"/>
  <c r="AC212" i="1"/>
  <c r="AB212" i="1"/>
  <c r="Y212" i="1"/>
  <c r="X212" i="1"/>
  <c r="U212" i="1"/>
  <c r="D212" i="1"/>
  <c r="P212" i="1" s="1"/>
  <c r="A212" i="1"/>
  <c r="AN211" i="1"/>
  <c r="AK211" i="1"/>
  <c r="AJ211" i="1"/>
  <c r="AG211" i="1"/>
  <c r="AF211" i="1"/>
  <c r="AC211" i="1"/>
  <c r="AB211" i="1"/>
  <c r="Y211" i="1"/>
  <c r="X211" i="1"/>
  <c r="U211" i="1"/>
  <c r="A211" i="1"/>
  <c r="D211" i="1" s="1"/>
  <c r="P211" i="1" s="1"/>
  <c r="AN210" i="1"/>
  <c r="AK210" i="1"/>
  <c r="AJ210" i="1"/>
  <c r="AG210" i="1"/>
  <c r="AF210" i="1"/>
  <c r="AC210" i="1"/>
  <c r="AB210" i="1"/>
  <c r="Y210" i="1"/>
  <c r="X210" i="1"/>
  <c r="U210" i="1"/>
  <c r="A210" i="1"/>
  <c r="D210" i="1" s="1"/>
  <c r="P210" i="1" s="1"/>
  <c r="AN209" i="1"/>
  <c r="AK209" i="1"/>
  <c r="AJ209" i="1"/>
  <c r="AG209" i="1"/>
  <c r="AF209" i="1"/>
  <c r="AC209" i="1"/>
  <c r="AB209" i="1"/>
  <c r="Y209" i="1"/>
  <c r="X209" i="1"/>
  <c r="U209" i="1"/>
  <c r="A209" i="1"/>
  <c r="D209" i="1" s="1"/>
  <c r="P209" i="1" s="1"/>
  <c r="AN208" i="1"/>
  <c r="AK208" i="1"/>
  <c r="AJ208" i="1"/>
  <c r="AG208" i="1"/>
  <c r="AF208" i="1"/>
  <c r="AC208" i="1"/>
  <c r="AB208" i="1"/>
  <c r="Y208" i="1"/>
  <c r="X208" i="1"/>
  <c r="U208" i="1"/>
  <c r="A208" i="1"/>
  <c r="D208" i="1" s="1"/>
  <c r="P208" i="1" s="1"/>
  <c r="AN207" i="1"/>
  <c r="AK207" i="1"/>
  <c r="AJ207" i="1"/>
  <c r="AG207" i="1"/>
  <c r="AF207" i="1"/>
  <c r="AC207" i="1"/>
  <c r="AB207" i="1"/>
  <c r="Y207" i="1"/>
  <c r="X207" i="1"/>
  <c r="U207" i="1"/>
  <c r="A207" i="1"/>
  <c r="D207" i="1" s="1"/>
  <c r="P207" i="1" s="1"/>
  <c r="AN206" i="1"/>
  <c r="AK206" i="1"/>
  <c r="AJ206" i="1"/>
  <c r="AG206" i="1"/>
  <c r="AF206" i="1"/>
  <c r="AC206" i="1"/>
  <c r="AB206" i="1"/>
  <c r="Y206" i="1"/>
  <c r="X206" i="1"/>
  <c r="U206" i="1"/>
  <c r="D206" i="1"/>
  <c r="P206" i="1" s="1"/>
  <c r="A206" i="1"/>
  <c r="AN205" i="1"/>
  <c r="AK205" i="1"/>
  <c r="AJ205" i="1"/>
  <c r="AG205" i="1"/>
  <c r="AF205" i="1"/>
  <c r="AC205" i="1"/>
  <c r="AB205" i="1"/>
  <c r="Y205" i="1"/>
  <c r="X205" i="1"/>
  <c r="U205" i="1"/>
  <c r="D205" i="1"/>
  <c r="P205" i="1" s="1"/>
  <c r="A205" i="1"/>
  <c r="AN204" i="1"/>
  <c r="AK204" i="1"/>
  <c r="AJ204" i="1"/>
  <c r="AG204" i="1"/>
  <c r="AF204" i="1"/>
  <c r="AC204" i="1"/>
  <c r="AB204" i="1"/>
  <c r="Y204" i="1"/>
  <c r="X204" i="1"/>
  <c r="U204" i="1"/>
  <c r="A204" i="1"/>
  <c r="D204" i="1" s="1"/>
  <c r="P204" i="1" s="1"/>
  <c r="AN203" i="1"/>
  <c r="AK203" i="1"/>
  <c r="AJ203" i="1"/>
  <c r="AG203" i="1"/>
  <c r="AF203" i="1"/>
  <c r="AC203" i="1"/>
  <c r="AB203" i="1"/>
  <c r="Y203" i="1"/>
  <c r="X203" i="1"/>
  <c r="U203" i="1"/>
  <c r="A203" i="1"/>
  <c r="D203" i="1" s="1"/>
  <c r="P203" i="1" s="1"/>
  <c r="AN202" i="1"/>
  <c r="AK202" i="1"/>
  <c r="AJ202" i="1"/>
  <c r="AG202" i="1"/>
  <c r="AF202" i="1"/>
  <c r="AC202" i="1"/>
  <c r="AB202" i="1"/>
  <c r="Y202" i="1"/>
  <c r="X202" i="1"/>
  <c r="U202" i="1"/>
  <c r="D202" i="1"/>
  <c r="P202" i="1" s="1"/>
  <c r="A202" i="1"/>
  <c r="AN201" i="1"/>
  <c r="AK201" i="1"/>
  <c r="AJ201" i="1"/>
  <c r="AG201" i="1"/>
  <c r="AF201" i="1"/>
  <c r="AC201" i="1"/>
  <c r="AB201" i="1"/>
  <c r="Y201" i="1"/>
  <c r="X201" i="1"/>
  <c r="U201" i="1"/>
  <c r="A201" i="1"/>
  <c r="D201" i="1" s="1"/>
  <c r="P201" i="1" s="1"/>
  <c r="AN200" i="1"/>
  <c r="AK200" i="1"/>
  <c r="AJ200" i="1"/>
  <c r="AG200" i="1"/>
  <c r="AF200" i="1"/>
  <c r="AC200" i="1"/>
  <c r="AB200" i="1"/>
  <c r="Y200" i="1"/>
  <c r="X200" i="1"/>
  <c r="U200" i="1"/>
  <c r="A200" i="1"/>
  <c r="D200" i="1" s="1"/>
  <c r="P200" i="1" s="1"/>
  <c r="AN199" i="1"/>
  <c r="AK199" i="1"/>
  <c r="AJ199" i="1"/>
  <c r="AG199" i="1"/>
  <c r="AF199" i="1"/>
  <c r="AC199" i="1"/>
  <c r="AB199" i="1"/>
  <c r="Y199" i="1"/>
  <c r="X199" i="1"/>
  <c r="U199" i="1"/>
  <c r="A199" i="1"/>
  <c r="D199" i="1" s="1"/>
  <c r="P199" i="1" s="1"/>
  <c r="AN198" i="1"/>
  <c r="AK198" i="1"/>
  <c r="AJ198" i="1"/>
  <c r="AG198" i="1"/>
  <c r="AF198" i="1"/>
  <c r="AC198" i="1"/>
  <c r="AB198" i="1"/>
  <c r="Y198" i="1"/>
  <c r="X198" i="1"/>
  <c r="U198" i="1"/>
  <c r="A198" i="1"/>
  <c r="D198" i="1" s="1"/>
  <c r="P198" i="1" s="1"/>
  <c r="AN197" i="1"/>
  <c r="AK197" i="1"/>
  <c r="AJ197" i="1"/>
  <c r="AG197" i="1"/>
  <c r="AF197" i="1"/>
  <c r="AC197" i="1"/>
  <c r="AB197" i="1"/>
  <c r="Y197" i="1"/>
  <c r="X197" i="1"/>
  <c r="U197" i="1"/>
  <c r="D197" i="1"/>
  <c r="P197" i="1" s="1"/>
  <c r="A197" i="1"/>
  <c r="AN196" i="1"/>
  <c r="AK196" i="1"/>
  <c r="AJ196" i="1"/>
  <c r="AG196" i="1"/>
  <c r="AF196" i="1"/>
  <c r="AC196" i="1"/>
  <c r="AB196" i="1"/>
  <c r="Y196" i="1"/>
  <c r="X196" i="1"/>
  <c r="U196" i="1"/>
  <c r="A196" i="1"/>
  <c r="D196" i="1" s="1"/>
  <c r="P196" i="1" s="1"/>
  <c r="AN195" i="1"/>
  <c r="AK195" i="1"/>
  <c r="AJ195" i="1"/>
  <c r="AG195" i="1"/>
  <c r="AF195" i="1"/>
  <c r="AC195" i="1"/>
  <c r="AB195" i="1"/>
  <c r="Y195" i="1"/>
  <c r="X195" i="1"/>
  <c r="U195" i="1"/>
  <c r="A195" i="1"/>
  <c r="D195" i="1" s="1"/>
  <c r="P195" i="1" s="1"/>
  <c r="AN194" i="1"/>
  <c r="AK194" i="1"/>
  <c r="AJ194" i="1"/>
  <c r="AG194" i="1"/>
  <c r="AF194" i="1"/>
  <c r="AC194" i="1"/>
  <c r="AB194" i="1"/>
  <c r="Y194" i="1"/>
  <c r="X194" i="1"/>
  <c r="U194" i="1"/>
  <c r="D194" i="1"/>
  <c r="P194" i="1" s="1"/>
  <c r="A194" i="1"/>
  <c r="AN193" i="1"/>
  <c r="AK193" i="1"/>
  <c r="AJ193" i="1"/>
  <c r="AG193" i="1"/>
  <c r="AF193" i="1"/>
  <c r="AC193" i="1"/>
  <c r="AB193" i="1"/>
  <c r="Y193" i="1"/>
  <c r="X193" i="1"/>
  <c r="U193" i="1"/>
  <c r="A193" i="1"/>
  <c r="D193" i="1" s="1"/>
  <c r="P193" i="1" s="1"/>
  <c r="AN192" i="1"/>
  <c r="AK192" i="1"/>
  <c r="AJ192" i="1"/>
  <c r="AG192" i="1"/>
  <c r="AF192" i="1"/>
  <c r="AC192" i="1"/>
  <c r="AB192" i="1"/>
  <c r="Y192" i="1"/>
  <c r="X192" i="1"/>
  <c r="U192" i="1"/>
  <c r="A192" i="1"/>
  <c r="D192" i="1" s="1"/>
  <c r="P192" i="1" s="1"/>
  <c r="AN191" i="1"/>
  <c r="AK191" i="1"/>
  <c r="AJ191" i="1"/>
  <c r="AG191" i="1"/>
  <c r="AF191" i="1"/>
  <c r="AC191" i="1"/>
  <c r="AB191" i="1"/>
  <c r="Y191" i="1"/>
  <c r="X191" i="1"/>
  <c r="U191" i="1"/>
  <c r="A191" i="1"/>
  <c r="D191" i="1" s="1"/>
  <c r="P191" i="1" s="1"/>
  <c r="AN190" i="1"/>
  <c r="AK190" i="1"/>
  <c r="AJ190" i="1"/>
  <c r="AG190" i="1"/>
  <c r="AF190" i="1"/>
  <c r="AC190" i="1"/>
  <c r="AB190" i="1"/>
  <c r="Y190" i="1"/>
  <c r="X190" i="1"/>
  <c r="U190" i="1"/>
  <c r="A190" i="1"/>
  <c r="D190" i="1" s="1"/>
  <c r="P190" i="1" s="1"/>
  <c r="AN189" i="1"/>
  <c r="AK189" i="1"/>
  <c r="AJ189" i="1"/>
  <c r="AG189" i="1"/>
  <c r="AF189" i="1"/>
  <c r="AC189" i="1"/>
  <c r="AB189" i="1"/>
  <c r="Y189" i="1"/>
  <c r="X189" i="1"/>
  <c r="U189" i="1"/>
  <c r="A189" i="1"/>
  <c r="D189" i="1" s="1"/>
  <c r="P189" i="1" s="1"/>
  <c r="AN188" i="1"/>
  <c r="AK188" i="1"/>
  <c r="AJ188" i="1"/>
  <c r="AG188" i="1"/>
  <c r="AF188" i="1"/>
  <c r="AC188" i="1"/>
  <c r="AB188" i="1"/>
  <c r="Y188" i="1"/>
  <c r="X188" i="1"/>
  <c r="U188" i="1"/>
  <c r="D188" i="1"/>
  <c r="P188" i="1" s="1"/>
  <c r="A188" i="1"/>
  <c r="AN187" i="1"/>
  <c r="AK187" i="1"/>
  <c r="AJ187" i="1"/>
  <c r="AG187" i="1"/>
  <c r="AF187" i="1"/>
  <c r="AC187" i="1"/>
  <c r="AB187" i="1"/>
  <c r="Y187" i="1"/>
  <c r="X187" i="1"/>
  <c r="U187" i="1"/>
  <c r="A187" i="1"/>
  <c r="D187" i="1" s="1"/>
  <c r="P187" i="1" s="1"/>
  <c r="AN186" i="1"/>
  <c r="AK186" i="1"/>
  <c r="AJ186" i="1"/>
  <c r="AG186" i="1"/>
  <c r="AF186" i="1"/>
  <c r="AC186" i="1"/>
  <c r="AB186" i="1"/>
  <c r="Y186" i="1"/>
  <c r="X186" i="1"/>
  <c r="U186" i="1"/>
  <c r="A186" i="1"/>
  <c r="D186" i="1" s="1"/>
  <c r="P186" i="1" s="1"/>
  <c r="AN185" i="1"/>
  <c r="AK185" i="1"/>
  <c r="AJ185" i="1"/>
  <c r="AG185" i="1"/>
  <c r="AF185" i="1"/>
  <c r="AC185" i="1"/>
  <c r="AB185" i="1"/>
  <c r="Y185" i="1"/>
  <c r="X185" i="1"/>
  <c r="U185" i="1"/>
  <c r="P185" i="1"/>
  <c r="A185" i="1"/>
  <c r="D185" i="1" s="1"/>
  <c r="AN184" i="1"/>
  <c r="AK184" i="1"/>
  <c r="AJ184" i="1"/>
  <c r="AG184" i="1"/>
  <c r="AF184" i="1"/>
  <c r="AC184" i="1"/>
  <c r="AB184" i="1"/>
  <c r="Y184" i="1"/>
  <c r="X184" i="1"/>
  <c r="U184" i="1"/>
  <c r="A184" i="1"/>
  <c r="D184" i="1" s="1"/>
  <c r="P184" i="1" s="1"/>
  <c r="AN183" i="1"/>
  <c r="AK183" i="1"/>
  <c r="AJ183" i="1"/>
  <c r="AG183" i="1"/>
  <c r="AF183" i="1"/>
  <c r="AC183" i="1"/>
  <c r="AB183" i="1"/>
  <c r="Y183" i="1"/>
  <c r="X183" i="1"/>
  <c r="U183" i="1"/>
  <c r="A183" i="1"/>
  <c r="D183" i="1" s="1"/>
  <c r="P183" i="1" s="1"/>
  <c r="AN182" i="1"/>
  <c r="AK182" i="1"/>
  <c r="AJ182" i="1"/>
  <c r="AG182" i="1"/>
  <c r="AF182" i="1"/>
  <c r="AC182" i="1"/>
  <c r="AB182" i="1"/>
  <c r="Y182" i="1"/>
  <c r="X182" i="1"/>
  <c r="U182" i="1"/>
  <c r="D182" i="1"/>
  <c r="P182" i="1" s="1"/>
  <c r="A182" i="1"/>
  <c r="AN181" i="1"/>
  <c r="AK181" i="1"/>
  <c r="AJ181" i="1"/>
  <c r="AG181" i="1"/>
  <c r="AF181" i="1"/>
  <c r="AC181" i="1"/>
  <c r="AB181" i="1"/>
  <c r="Y181" i="1"/>
  <c r="X181" i="1"/>
  <c r="U181" i="1"/>
  <c r="A181" i="1"/>
  <c r="D181" i="1" s="1"/>
  <c r="P181" i="1" s="1"/>
  <c r="AN180" i="1"/>
  <c r="AK180" i="1"/>
  <c r="AJ180" i="1"/>
  <c r="AG180" i="1"/>
  <c r="AF180" i="1"/>
  <c r="AC180" i="1"/>
  <c r="AB180" i="1"/>
  <c r="Y180" i="1"/>
  <c r="X180" i="1"/>
  <c r="U180" i="1"/>
  <c r="D180" i="1"/>
  <c r="P180" i="1" s="1"/>
  <c r="A180" i="1"/>
  <c r="AN179" i="1"/>
  <c r="AK179" i="1"/>
  <c r="AJ179" i="1"/>
  <c r="AG179" i="1"/>
  <c r="AF179" i="1"/>
  <c r="AC179" i="1"/>
  <c r="AB179" i="1"/>
  <c r="Y179" i="1"/>
  <c r="X179" i="1"/>
  <c r="U179" i="1"/>
  <c r="A179" i="1"/>
  <c r="D179" i="1" s="1"/>
  <c r="P179" i="1" s="1"/>
  <c r="AN178" i="1"/>
  <c r="AK178" i="1"/>
  <c r="AJ178" i="1"/>
  <c r="AG178" i="1"/>
  <c r="AF178" i="1"/>
  <c r="AC178" i="1"/>
  <c r="AB178" i="1"/>
  <c r="Y178" i="1"/>
  <c r="X178" i="1"/>
  <c r="U178" i="1"/>
  <c r="A178" i="1"/>
  <c r="D178" i="1" s="1"/>
  <c r="P178" i="1" s="1"/>
  <c r="AN177" i="1"/>
  <c r="AK177" i="1"/>
  <c r="AJ177" i="1"/>
  <c r="AG177" i="1"/>
  <c r="AF177" i="1"/>
  <c r="AC177" i="1"/>
  <c r="AB177" i="1"/>
  <c r="Y177" i="1"/>
  <c r="X177" i="1"/>
  <c r="U177" i="1"/>
  <c r="P177" i="1"/>
  <c r="A177" i="1"/>
  <c r="D177" i="1" s="1"/>
  <c r="AN176" i="1"/>
  <c r="AK176" i="1"/>
  <c r="AJ176" i="1"/>
  <c r="AG176" i="1"/>
  <c r="AF176" i="1"/>
  <c r="AC176" i="1"/>
  <c r="AB176" i="1"/>
  <c r="Y176" i="1"/>
  <c r="X176" i="1"/>
  <c r="U176" i="1"/>
  <c r="A176" i="1"/>
  <c r="D176" i="1" s="1"/>
  <c r="P176" i="1" s="1"/>
  <c r="AN175" i="1"/>
  <c r="AK175" i="1"/>
  <c r="AJ175" i="1"/>
  <c r="AG175" i="1"/>
  <c r="AF175" i="1"/>
  <c r="AC175" i="1"/>
  <c r="AB175" i="1"/>
  <c r="Y175" i="1"/>
  <c r="X175" i="1"/>
  <c r="U175" i="1"/>
  <c r="A175" i="1"/>
  <c r="D175" i="1" s="1"/>
  <c r="P175" i="1" s="1"/>
  <c r="AN174" i="1"/>
  <c r="AK174" i="1"/>
  <c r="AJ174" i="1"/>
  <c r="AG174" i="1"/>
  <c r="AF174" i="1"/>
  <c r="AC174" i="1"/>
  <c r="AB174" i="1"/>
  <c r="Y174" i="1"/>
  <c r="X174" i="1"/>
  <c r="U174" i="1"/>
  <c r="D174" i="1"/>
  <c r="P174" i="1" s="1"/>
  <c r="A174" i="1"/>
  <c r="AN173" i="1"/>
  <c r="AK173" i="1"/>
  <c r="AJ173" i="1"/>
  <c r="AG173" i="1"/>
  <c r="AF173" i="1"/>
  <c r="AC173" i="1"/>
  <c r="AB173" i="1"/>
  <c r="Y173" i="1"/>
  <c r="X173" i="1"/>
  <c r="U173" i="1"/>
  <c r="D173" i="1"/>
  <c r="P173" i="1" s="1"/>
  <c r="A173" i="1"/>
  <c r="AN172" i="1"/>
  <c r="AK172" i="1"/>
  <c r="AJ172" i="1"/>
  <c r="AG172" i="1"/>
  <c r="AF172" i="1"/>
  <c r="AC172" i="1"/>
  <c r="AB172" i="1"/>
  <c r="Y172" i="1"/>
  <c r="X172" i="1"/>
  <c r="U172" i="1"/>
  <c r="A172" i="1"/>
  <c r="D172" i="1" s="1"/>
  <c r="P172" i="1" s="1"/>
  <c r="AN171" i="1"/>
  <c r="AK171" i="1"/>
  <c r="AJ171" i="1"/>
  <c r="AG171" i="1"/>
  <c r="AF171" i="1"/>
  <c r="AC171" i="1"/>
  <c r="AB171" i="1"/>
  <c r="Y171" i="1"/>
  <c r="X171" i="1"/>
  <c r="U171" i="1"/>
  <c r="A171" i="1"/>
  <c r="D171" i="1" s="1"/>
  <c r="P171" i="1" s="1"/>
  <c r="AN170" i="1"/>
  <c r="AK170" i="1"/>
  <c r="AJ170" i="1"/>
  <c r="AG170" i="1"/>
  <c r="AF170" i="1"/>
  <c r="AC170" i="1"/>
  <c r="AB170" i="1"/>
  <c r="Y170" i="1"/>
  <c r="X170" i="1"/>
  <c r="U170" i="1"/>
  <c r="D170" i="1"/>
  <c r="P170" i="1" s="1"/>
  <c r="A170" i="1"/>
  <c r="AN169" i="1"/>
  <c r="AK169" i="1"/>
  <c r="AJ169" i="1"/>
  <c r="AG169" i="1"/>
  <c r="AF169" i="1"/>
  <c r="AC169" i="1"/>
  <c r="AB169" i="1"/>
  <c r="Y169" i="1"/>
  <c r="X169" i="1"/>
  <c r="U169" i="1"/>
  <c r="A169" i="1"/>
  <c r="D169" i="1" s="1"/>
  <c r="P169" i="1" s="1"/>
  <c r="AN168" i="1"/>
  <c r="AK168" i="1"/>
  <c r="AJ168" i="1"/>
  <c r="AG168" i="1"/>
  <c r="AF168" i="1"/>
  <c r="AC168" i="1"/>
  <c r="AB168" i="1"/>
  <c r="Y168" i="1"/>
  <c r="X168" i="1"/>
  <c r="U168" i="1"/>
  <c r="A168" i="1"/>
  <c r="D168" i="1" s="1"/>
  <c r="P168" i="1" s="1"/>
  <c r="AN167" i="1"/>
  <c r="AK167" i="1"/>
  <c r="AJ167" i="1"/>
  <c r="AG167" i="1"/>
  <c r="AF167" i="1"/>
  <c r="AC167" i="1"/>
  <c r="AB167" i="1"/>
  <c r="Y167" i="1"/>
  <c r="X167" i="1"/>
  <c r="U167" i="1"/>
  <c r="A167" i="1"/>
  <c r="D167" i="1" s="1"/>
  <c r="P167" i="1" s="1"/>
  <c r="AN166" i="1"/>
  <c r="AK166" i="1"/>
  <c r="AJ166" i="1"/>
  <c r="AG166" i="1"/>
  <c r="AF166" i="1"/>
  <c r="AC166" i="1"/>
  <c r="AB166" i="1"/>
  <c r="Y166" i="1"/>
  <c r="X166" i="1"/>
  <c r="U166" i="1"/>
  <c r="A166" i="1"/>
  <c r="D166" i="1" s="1"/>
  <c r="P166" i="1" s="1"/>
  <c r="AN165" i="1"/>
  <c r="AK165" i="1"/>
  <c r="AJ165" i="1"/>
  <c r="AG165" i="1"/>
  <c r="AF165" i="1"/>
  <c r="AC165" i="1"/>
  <c r="AB165" i="1"/>
  <c r="Y165" i="1"/>
  <c r="X165" i="1"/>
  <c r="U165" i="1"/>
  <c r="P165" i="1"/>
  <c r="D165" i="1"/>
  <c r="A165" i="1"/>
  <c r="AN164" i="1"/>
  <c r="AK164" i="1"/>
  <c r="AJ164" i="1"/>
  <c r="AG164" i="1"/>
  <c r="AF164" i="1"/>
  <c r="AC164" i="1"/>
  <c r="AB164" i="1"/>
  <c r="Y164" i="1"/>
  <c r="X164" i="1"/>
  <c r="U164" i="1"/>
  <c r="A164" i="1"/>
  <c r="D164" i="1" s="1"/>
  <c r="P164" i="1" s="1"/>
  <c r="AN163" i="1"/>
  <c r="AK163" i="1"/>
  <c r="AJ163" i="1"/>
  <c r="AG163" i="1"/>
  <c r="AF163" i="1"/>
  <c r="AC163" i="1"/>
  <c r="AB163" i="1"/>
  <c r="Y163" i="1"/>
  <c r="X163" i="1"/>
  <c r="U163" i="1"/>
  <c r="A163" i="1"/>
  <c r="D163" i="1" s="1"/>
  <c r="P163" i="1" s="1"/>
  <c r="AN162" i="1"/>
  <c r="AK162" i="1"/>
  <c r="AJ162" i="1"/>
  <c r="AG162" i="1"/>
  <c r="AF162" i="1"/>
  <c r="AC162" i="1"/>
  <c r="AB162" i="1"/>
  <c r="Y162" i="1"/>
  <c r="X162" i="1"/>
  <c r="U162" i="1"/>
  <c r="A162" i="1"/>
  <c r="D162" i="1" s="1"/>
  <c r="P162" i="1" s="1"/>
  <c r="AN161" i="1"/>
  <c r="AK161" i="1"/>
  <c r="AJ161" i="1"/>
  <c r="AG161" i="1"/>
  <c r="AF161" i="1"/>
  <c r="AC161" i="1"/>
  <c r="AB161" i="1"/>
  <c r="Y161" i="1"/>
  <c r="X161" i="1"/>
  <c r="U161" i="1"/>
  <c r="A161" i="1"/>
  <c r="D161" i="1" s="1"/>
  <c r="P161" i="1" s="1"/>
  <c r="AN160" i="1"/>
  <c r="AK160" i="1"/>
  <c r="AJ160" i="1"/>
  <c r="AG160" i="1"/>
  <c r="AF160" i="1"/>
  <c r="AC160" i="1"/>
  <c r="AB160" i="1"/>
  <c r="Y160" i="1"/>
  <c r="X160" i="1"/>
  <c r="U160" i="1"/>
  <c r="D160" i="1"/>
  <c r="P160" i="1" s="1"/>
  <c r="A160" i="1"/>
  <c r="AN159" i="1"/>
  <c r="AK159" i="1"/>
  <c r="AJ159" i="1"/>
  <c r="AG159" i="1"/>
  <c r="AF159" i="1"/>
  <c r="AC159" i="1"/>
  <c r="AB159" i="1"/>
  <c r="Y159" i="1"/>
  <c r="X159" i="1"/>
  <c r="U159" i="1"/>
  <c r="A159" i="1"/>
  <c r="D159" i="1" s="1"/>
  <c r="P159" i="1" s="1"/>
  <c r="AN158" i="1"/>
  <c r="AK158" i="1"/>
  <c r="AJ158" i="1"/>
  <c r="AG158" i="1"/>
  <c r="AF158" i="1"/>
  <c r="AC158" i="1"/>
  <c r="AB158" i="1"/>
  <c r="Y158" i="1"/>
  <c r="X158" i="1"/>
  <c r="U158" i="1"/>
  <c r="A158" i="1"/>
  <c r="D158" i="1" s="1"/>
  <c r="P158" i="1" s="1"/>
  <c r="AN157" i="1"/>
  <c r="AK157" i="1"/>
  <c r="AJ157" i="1"/>
  <c r="AG157" i="1"/>
  <c r="AF157" i="1"/>
  <c r="AC157" i="1"/>
  <c r="AB157" i="1"/>
  <c r="Y157" i="1"/>
  <c r="X157" i="1"/>
  <c r="U157" i="1"/>
  <c r="A157" i="1"/>
  <c r="D157" i="1" s="1"/>
  <c r="P157" i="1" s="1"/>
  <c r="AN156" i="1"/>
  <c r="AK156" i="1"/>
  <c r="AJ156" i="1"/>
  <c r="AG156" i="1"/>
  <c r="AF156" i="1"/>
  <c r="AC156" i="1"/>
  <c r="AB156" i="1"/>
  <c r="Y156" i="1"/>
  <c r="X156" i="1"/>
  <c r="U156" i="1"/>
  <c r="D156" i="1"/>
  <c r="P156" i="1" s="1"/>
  <c r="A156" i="1"/>
  <c r="AN155" i="1"/>
  <c r="AK155" i="1"/>
  <c r="AJ155" i="1"/>
  <c r="AG155" i="1"/>
  <c r="AF155" i="1"/>
  <c r="AC155" i="1"/>
  <c r="AB155" i="1"/>
  <c r="Y155" i="1"/>
  <c r="X155" i="1"/>
  <c r="U155" i="1"/>
  <c r="A155" i="1"/>
  <c r="D155" i="1" s="1"/>
  <c r="P155" i="1" s="1"/>
  <c r="AN154" i="1"/>
  <c r="AK154" i="1"/>
  <c r="AJ154" i="1"/>
  <c r="AG154" i="1"/>
  <c r="AF154" i="1"/>
  <c r="AC154" i="1"/>
  <c r="AB154" i="1"/>
  <c r="Y154" i="1"/>
  <c r="X154" i="1"/>
  <c r="U154" i="1"/>
  <c r="A154" i="1"/>
  <c r="D154" i="1" s="1"/>
  <c r="P154" i="1" s="1"/>
  <c r="AN153" i="1"/>
  <c r="AK153" i="1"/>
  <c r="AJ153" i="1"/>
  <c r="AG153" i="1"/>
  <c r="AF153" i="1"/>
  <c r="AC153" i="1"/>
  <c r="AB153" i="1"/>
  <c r="Y153" i="1"/>
  <c r="X153" i="1"/>
  <c r="U153" i="1"/>
  <c r="A153" i="1"/>
  <c r="D153" i="1" s="1"/>
  <c r="P153" i="1" s="1"/>
  <c r="AN152" i="1"/>
  <c r="AK152" i="1"/>
  <c r="AJ152" i="1"/>
  <c r="AG152" i="1"/>
  <c r="AF152" i="1"/>
  <c r="AC152" i="1"/>
  <c r="AB152" i="1"/>
  <c r="Y152" i="1"/>
  <c r="X152" i="1"/>
  <c r="U152" i="1"/>
  <c r="A152" i="1"/>
  <c r="D152" i="1" s="1"/>
  <c r="P152" i="1" s="1"/>
  <c r="AN151" i="1"/>
  <c r="AK151" i="1"/>
  <c r="AJ151" i="1"/>
  <c r="AG151" i="1"/>
  <c r="AF151" i="1"/>
  <c r="AC151" i="1"/>
  <c r="AB151" i="1"/>
  <c r="Y151" i="1"/>
  <c r="X151" i="1"/>
  <c r="U151" i="1"/>
  <c r="A151" i="1"/>
  <c r="D151" i="1" s="1"/>
  <c r="P151" i="1" s="1"/>
  <c r="AN150" i="1"/>
  <c r="AK150" i="1"/>
  <c r="AJ150" i="1"/>
  <c r="AG150" i="1"/>
  <c r="AF150" i="1"/>
  <c r="AC150" i="1"/>
  <c r="AB150" i="1"/>
  <c r="Y150" i="1"/>
  <c r="X150" i="1"/>
  <c r="U150" i="1"/>
  <c r="D150" i="1"/>
  <c r="P150" i="1" s="1"/>
  <c r="A150" i="1"/>
  <c r="AN149" i="1"/>
  <c r="AK149" i="1"/>
  <c r="AJ149" i="1"/>
  <c r="AG149" i="1"/>
  <c r="AF149" i="1"/>
  <c r="AC149" i="1"/>
  <c r="AB149" i="1"/>
  <c r="Y149" i="1"/>
  <c r="X149" i="1"/>
  <c r="U149" i="1"/>
  <c r="A149" i="1"/>
  <c r="D149" i="1" s="1"/>
  <c r="P149" i="1" s="1"/>
  <c r="AN148" i="1"/>
  <c r="AK148" i="1"/>
  <c r="AJ148" i="1"/>
  <c r="AG148" i="1"/>
  <c r="AF148" i="1"/>
  <c r="AC148" i="1"/>
  <c r="AB148" i="1"/>
  <c r="Y148" i="1"/>
  <c r="X148" i="1"/>
  <c r="U148" i="1"/>
  <c r="D148" i="1"/>
  <c r="P148" i="1" s="1"/>
  <c r="A148" i="1"/>
  <c r="AN147" i="1"/>
  <c r="AK147" i="1"/>
  <c r="AJ147" i="1"/>
  <c r="AG147" i="1"/>
  <c r="AF147" i="1"/>
  <c r="AC147" i="1"/>
  <c r="AB147" i="1"/>
  <c r="Y147" i="1"/>
  <c r="X147" i="1"/>
  <c r="U147" i="1"/>
  <c r="A147" i="1"/>
  <c r="D147" i="1" s="1"/>
  <c r="P147" i="1" s="1"/>
  <c r="AN146" i="1"/>
  <c r="AK146" i="1"/>
  <c r="AJ146" i="1"/>
  <c r="AG146" i="1"/>
  <c r="AF146" i="1"/>
  <c r="AC146" i="1"/>
  <c r="AB146" i="1"/>
  <c r="Y146" i="1"/>
  <c r="X146" i="1"/>
  <c r="U146" i="1"/>
  <c r="A146" i="1"/>
  <c r="D146" i="1" s="1"/>
  <c r="P146" i="1" s="1"/>
  <c r="AN145" i="1"/>
  <c r="AK145" i="1"/>
  <c r="AJ145" i="1"/>
  <c r="AG145" i="1"/>
  <c r="AF145" i="1"/>
  <c r="AC145" i="1"/>
  <c r="AB145" i="1"/>
  <c r="Y145" i="1"/>
  <c r="X145" i="1"/>
  <c r="U145" i="1"/>
  <c r="A145" i="1"/>
  <c r="D145" i="1" s="1"/>
  <c r="P145" i="1" s="1"/>
  <c r="AN144" i="1"/>
  <c r="AK144" i="1"/>
  <c r="AJ144" i="1"/>
  <c r="AG144" i="1"/>
  <c r="AF144" i="1"/>
  <c r="AC144" i="1"/>
  <c r="AB144" i="1"/>
  <c r="Y144" i="1"/>
  <c r="X144" i="1"/>
  <c r="U144" i="1"/>
  <c r="A144" i="1"/>
  <c r="D144" i="1" s="1"/>
  <c r="P144" i="1" s="1"/>
  <c r="AN143" i="1"/>
  <c r="AK143" i="1"/>
  <c r="AJ143" i="1"/>
  <c r="AG143" i="1"/>
  <c r="AF143" i="1"/>
  <c r="AC143" i="1"/>
  <c r="AB143" i="1"/>
  <c r="Y143" i="1"/>
  <c r="X143" i="1"/>
  <c r="U143" i="1"/>
  <c r="P143" i="1"/>
  <c r="D143" i="1"/>
  <c r="A143" i="1"/>
  <c r="AN142" i="1"/>
  <c r="AK142" i="1"/>
  <c r="AJ142" i="1"/>
  <c r="AG142" i="1"/>
  <c r="AF142" i="1"/>
  <c r="AC142" i="1"/>
  <c r="AB142" i="1"/>
  <c r="Y142" i="1"/>
  <c r="X142" i="1"/>
  <c r="U142" i="1"/>
  <c r="A142" i="1"/>
  <c r="D142" i="1" s="1"/>
  <c r="P142" i="1" s="1"/>
  <c r="AN141" i="1"/>
  <c r="AK141" i="1"/>
  <c r="AJ141" i="1"/>
  <c r="AG141" i="1"/>
  <c r="AF141" i="1"/>
  <c r="AC141" i="1"/>
  <c r="AB141" i="1"/>
  <c r="Y141" i="1"/>
  <c r="X141" i="1"/>
  <c r="U141" i="1"/>
  <c r="A141" i="1"/>
  <c r="D141" i="1" s="1"/>
  <c r="P141" i="1" s="1"/>
  <c r="AN140" i="1"/>
  <c r="AK140" i="1"/>
  <c r="AJ140" i="1"/>
  <c r="AG140" i="1"/>
  <c r="AF140" i="1"/>
  <c r="AC140" i="1"/>
  <c r="AB140" i="1"/>
  <c r="Y140" i="1"/>
  <c r="X140" i="1"/>
  <c r="U140" i="1"/>
  <c r="A140" i="1"/>
  <c r="D140" i="1" s="1"/>
  <c r="P140" i="1" s="1"/>
  <c r="AN139" i="1"/>
  <c r="AK139" i="1"/>
  <c r="AJ139" i="1"/>
  <c r="AG139" i="1"/>
  <c r="AF139" i="1"/>
  <c r="AC139" i="1"/>
  <c r="AB139" i="1"/>
  <c r="Y139" i="1"/>
  <c r="X139" i="1"/>
  <c r="U139" i="1"/>
  <c r="A139" i="1"/>
  <c r="D139" i="1" s="1"/>
  <c r="P139" i="1" s="1"/>
  <c r="AN138" i="1"/>
  <c r="AK138" i="1"/>
  <c r="AJ138" i="1"/>
  <c r="AG138" i="1"/>
  <c r="AF138" i="1"/>
  <c r="AC138" i="1"/>
  <c r="AB138" i="1"/>
  <c r="Y138" i="1"/>
  <c r="X138" i="1"/>
  <c r="U138" i="1"/>
  <c r="P138" i="1"/>
  <c r="A138" i="1"/>
  <c r="D138" i="1" s="1"/>
  <c r="AN137" i="1"/>
  <c r="AK137" i="1"/>
  <c r="AJ137" i="1"/>
  <c r="AG137" i="1"/>
  <c r="AF137" i="1"/>
  <c r="AC137" i="1"/>
  <c r="AB137" i="1"/>
  <c r="Y137" i="1"/>
  <c r="X137" i="1"/>
  <c r="U137" i="1"/>
  <c r="A137" i="1"/>
  <c r="D137" i="1" s="1"/>
  <c r="P137" i="1" s="1"/>
  <c r="AN136" i="1"/>
  <c r="AK136" i="1"/>
  <c r="AJ136" i="1"/>
  <c r="AG136" i="1"/>
  <c r="AF136" i="1"/>
  <c r="AC136" i="1"/>
  <c r="AB136" i="1"/>
  <c r="Y136" i="1"/>
  <c r="X136" i="1"/>
  <c r="U136" i="1"/>
  <c r="A136" i="1"/>
  <c r="D136" i="1" s="1"/>
  <c r="P136" i="1" s="1"/>
  <c r="AN135" i="1"/>
  <c r="AK135" i="1"/>
  <c r="AJ135" i="1"/>
  <c r="AG135" i="1"/>
  <c r="AF135" i="1"/>
  <c r="AC135" i="1"/>
  <c r="AB135" i="1"/>
  <c r="Y135" i="1"/>
  <c r="X135" i="1"/>
  <c r="U135" i="1"/>
  <c r="A135" i="1"/>
  <c r="D135" i="1" s="1"/>
  <c r="P135" i="1" s="1"/>
  <c r="AN134" i="1"/>
  <c r="AK134" i="1"/>
  <c r="AJ134" i="1"/>
  <c r="AG134" i="1"/>
  <c r="AF134" i="1"/>
  <c r="AC134" i="1"/>
  <c r="AB134" i="1"/>
  <c r="Y134" i="1"/>
  <c r="X134" i="1"/>
  <c r="U134" i="1"/>
  <c r="A134" i="1"/>
  <c r="D134" i="1" s="1"/>
  <c r="P134" i="1" s="1"/>
  <c r="AN133" i="1"/>
  <c r="AK133" i="1"/>
  <c r="AJ133" i="1"/>
  <c r="AG133" i="1"/>
  <c r="AF133" i="1"/>
  <c r="AC133" i="1"/>
  <c r="AB133" i="1"/>
  <c r="Y133" i="1"/>
  <c r="X133" i="1"/>
  <c r="U133" i="1"/>
  <c r="D133" i="1"/>
  <c r="P133" i="1" s="1"/>
  <c r="A133" i="1"/>
  <c r="AN132" i="1"/>
  <c r="AK132" i="1"/>
  <c r="AJ132" i="1"/>
  <c r="AG132" i="1"/>
  <c r="AF132" i="1"/>
  <c r="AC132" i="1"/>
  <c r="AB132" i="1"/>
  <c r="Y132" i="1"/>
  <c r="X132" i="1"/>
  <c r="U132" i="1"/>
  <c r="A132" i="1"/>
  <c r="D132" i="1" s="1"/>
  <c r="P132" i="1" s="1"/>
  <c r="AN131" i="1"/>
  <c r="AK131" i="1"/>
  <c r="AJ131" i="1"/>
  <c r="AG131" i="1"/>
  <c r="AF131" i="1"/>
  <c r="AC131" i="1"/>
  <c r="AB131" i="1"/>
  <c r="Y131" i="1"/>
  <c r="X131" i="1"/>
  <c r="U131" i="1"/>
  <c r="A131" i="1"/>
  <c r="D131" i="1" s="1"/>
  <c r="P131" i="1" s="1"/>
  <c r="AN130" i="1"/>
  <c r="AK130" i="1"/>
  <c r="AJ130" i="1"/>
  <c r="AG130" i="1"/>
  <c r="AF130" i="1"/>
  <c r="AC130" i="1"/>
  <c r="AB130" i="1"/>
  <c r="Y130" i="1"/>
  <c r="X130" i="1"/>
  <c r="U130" i="1"/>
  <c r="A130" i="1"/>
  <c r="D130" i="1" s="1"/>
  <c r="P130" i="1" s="1"/>
  <c r="AN129" i="1"/>
  <c r="AK129" i="1"/>
  <c r="AJ129" i="1"/>
  <c r="AG129" i="1"/>
  <c r="AF129" i="1"/>
  <c r="AC129" i="1"/>
  <c r="AB129" i="1"/>
  <c r="Y129" i="1"/>
  <c r="X129" i="1"/>
  <c r="U129" i="1"/>
  <c r="D129" i="1"/>
  <c r="P129" i="1" s="1"/>
  <c r="A129" i="1"/>
  <c r="AN128" i="1"/>
  <c r="AK128" i="1"/>
  <c r="AJ128" i="1"/>
  <c r="AG128" i="1"/>
  <c r="AF128" i="1"/>
  <c r="AC128" i="1"/>
  <c r="AB128" i="1"/>
  <c r="Y128" i="1"/>
  <c r="X128" i="1"/>
  <c r="U128" i="1"/>
  <c r="A128" i="1"/>
  <c r="D128" i="1" s="1"/>
  <c r="P128" i="1" s="1"/>
  <c r="AN127" i="1"/>
  <c r="AK127" i="1"/>
  <c r="AJ127" i="1"/>
  <c r="AG127" i="1"/>
  <c r="AF127" i="1"/>
  <c r="AC127" i="1"/>
  <c r="AB127" i="1"/>
  <c r="Y127" i="1"/>
  <c r="X127" i="1"/>
  <c r="U127" i="1"/>
  <c r="D127" i="1"/>
  <c r="P127" i="1" s="1"/>
  <c r="A127" i="1"/>
  <c r="AN126" i="1"/>
  <c r="AK126" i="1"/>
  <c r="AJ126" i="1"/>
  <c r="AG126" i="1"/>
  <c r="AF126" i="1"/>
  <c r="AC126" i="1"/>
  <c r="AB126" i="1"/>
  <c r="Y126" i="1"/>
  <c r="X126" i="1"/>
  <c r="U126" i="1"/>
  <c r="A126" i="1"/>
  <c r="D126" i="1" s="1"/>
  <c r="P126" i="1" s="1"/>
  <c r="AN125" i="1"/>
  <c r="AK125" i="1"/>
  <c r="AJ125" i="1"/>
  <c r="AG125" i="1"/>
  <c r="AF125" i="1"/>
  <c r="AC125" i="1"/>
  <c r="AB125" i="1"/>
  <c r="Y125" i="1"/>
  <c r="X125" i="1"/>
  <c r="U125" i="1"/>
  <c r="A125" i="1"/>
  <c r="D125" i="1" s="1"/>
  <c r="P125" i="1" s="1"/>
  <c r="AN124" i="1"/>
  <c r="AK124" i="1"/>
  <c r="AJ124" i="1"/>
  <c r="AG124" i="1"/>
  <c r="AF124" i="1"/>
  <c r="AC124" i="1"/>
  <c r="AB124" i="1"/>
  <c r="Y124" i="1"/>
  <c r="X124" i="1"/>
  <c r="U124" i="1"/>
  <c r="D124" i="1"/>
  <c r="P124" i="1" s="1"/>
  <c r="A124" i="1"/>
  <c r="AN123" i="1"/>
  <c r="AK123" i="1"/>
  <c r="AJ123" i="1"/>
  <c r="AG123" i="1"/>
  <c r="AF123" i="1"/>
  <c r="AC123" i="1"/>
  <c r="AB123" i="1"/>
  <c r="Y123" i="1"/>
  <c r="X123" i="1"/>
  <c r="U123" i="1"/>
  <c r="A123" i="1"/>
  <c r="D123" i="1" s="1"/>
  <c r="P123" i="1" s="1"/>
  <c r="AN122" i="1"/>
  <c r="AK122" i="1"/>
  <c r="AJ122" i="1"/>
  <c r="AG122" i="1"/>
  <c r="AF122" i="1"/>
  <c r="AC122" i="1"/>
  <c r="AB122" i="1"/>
  <c r="Y122" i="1"/>
  <c r="X122" i="1"/>
  <c r="U122" i="1"/>
  <c r="A122" i="1"/>
  <c r="D122" i="1" s="1"/>
  <c r="P122" i="1" s="1"/>
  <c r="AN121" i="1"/>
  <c r="AK121" i="1"/>
  <c r="AJ121" i="1"/>
  <c r="AG121" i="1"/>
  <c r="AF121" i="1"/>
  <c r="AC121" i="1"/>
  <c r="AB121" i="1"/>
  <c r="Y121" i="1"/>
  <c r="X121" i="1"/>
  <c r="U121" i="1"/>
  <c r="A121" i="1"/>
  <c r="D121" i="1" s="1"/>
  <c r="P121" i="1" s="1"/>
  <c r="AN120" i="1"/>
  <c r="AK120" i="1"/>
  <c r="AJ120" i="1"/>
  <c r="AG120" i="1"/>
  <c r="AF120" i="1"/>
  <c r="AC120" i="1"/>
  <c r="AB120" i="1"/>
  <c r="Y120" i="1"/>
  <c r="X120" i="1"/>
  <c r="U120" i="1"/>
  <c r="A120" i="1"/>
  <c r="D120" i="1" s="1"/>
  <c r="P120" i="1" s="1"/>
  <c r="AN119" i="1"/>
  <c r="AK119" i="1"/>
  <c r="AJ119" i="1"/>
  <c r="AG119" i="1"/>
  <c r="AF119" i="1"/>
  <c r="AC119" i="1"/>
  <c r="AB119" i="1"/>
  <c r="Y119" i="1"/>
  <c r="X119" i="1"/>
  <c r="U119" i="1"/>
  <c r="D119" i="1"/>
  <c r="P119" i="1" s="1"/>
  <c r="A119" i="1"/>
  <c r="AN118" i="1"/>
  <c r="AK118" i="1"/>
  <c r="AJ118" i="1"/>
  <c r="AG118" i="1"/>
  <c r="AF118" i="1"/>
  <c r="AC118" i="1"/>
  <c r="AB118" i="1"/>
  <c r="Y118" i="1"/>
  <c r="X118" i="1"/>
  <c r="U118" i="1"/>
  <c r="A118" i="1"/>
  <c r="D118" i="1" s="1"/>
  <c r="P118" i="1" s="1"/>
  <c r="AN117" i="1"/>
  <c r="AK117" i="1"/>
  <c r="AJ117" i="1"/>
  <c r="AG117" i="1"/>
  <c r="AF117" i="1"/>
  <c r="AC117" i="1"/>
  <c r="AB117" i="1"/>
  <c r="Y117" i="1"/>
  <c r="X117" i="1"/>
  <c r="U117" i="1"/>
  <c r="A117" i="1"/>
  <c r="D117" i="1" s="1"/>
  <c r="P117" i="1" s="1"/>
  <c r="AN116" i="1"/>
  <c r="AK116" i="1"/>
  <c r="AJ116" i="1"/>
  <c r="AG116" i="1"/>
  <c r="AF116" i="1"/>
  <c r="AC116" i="1"/>
  <c r="AB116" i="1"/>
  <c r="Y116" i="1"/>
  <c r="X116" i="1"/>
  <c r="U116" i="1"/>
  <c r="A116" i="1"/>
  <c r="D116" i="1" s="1"/>
  <c r="P116" i="1" s="1"/>
  <c r="AN115" i="1"/>
  <c r="AK115" i="1"/>
  <c r="AJ115" i="1"/>
  <c r="AG115" i="1"/>
  <c r="AF115" i="1"/>
  <c r="AC115" i="1"/>
  <c r="AB115" i="1"/>
  <c r="Y115" i="1"/>
  <c r="X115" i="1"/>
  <c r="U115" i="1"/>
  <c r="A115" i="1"/>
  <c r="D115" i="1" s="1"/>
  <c r="P115" i="1" s="1"/>
  <c r="AN114" i="1"/>
  <c r="AK114" i="1"/>
  <c r="AJ114" i="1"/>
  <c r="AG114" i="1"/>
  <c r="AF114" i="1"/>
  <c r="AC114" i="1"/>
  <c r="AB114" i="1"/>
  <c r="Y114" i="1"/>
  <c r="X114" i="1"/>
  <c r="U114" i="1"/>
  <c r="A114" i="1"/>
  <c r="D114" i="1" s="1"/>
  <c r="P114" i="1" s="1"/>
  <c r="AN113" i="1"/>
  <c r="AK113" i="1"/>
  <c r="AJ113" i="1"/>
  <c r="AG113" i="1"/>
  <c r="AF113" i="1"/>
  <c r="AC113" i="1"/>
  <c r="AB113" i="1"/>
  <c r="Y113" i="1"/>
  <c r="X113" i="1"/>
  <c r="U113" i="1"/>
  <c r="A113" i="1"/>
  <c r="D113" i="1" s="1"/>
  <c r="P113" i="1" s="1"/>
  <c r="AN112" i="1"/>
  <c r="AK112" i="1"/>
  <c r="AJ112" i="1"/>
  <c r="AG112" i="1"/>
  <c r="AF112" i="1"/>
  <c r="AC112" i="1"/>
  <c r="AB112" i="1"/>
  <c r="Y112" i="1"/>
  <c r="X112" i="1"/>
  <c r="U112" i="1"/>
  <c r="A112" i="1"/>
  <c r="D112" i="1" s="1"/>
  <c r="P112" i="1" s="1"/>
  <c r="AN111" i="1"/>
  <c r="AK111" i="1"/>
  <c r="AJ111" i="1"/>
  <c r="AG111" i="1"/>
  <c r="AF111" i="1"/>
  <c r="AC111" i="1"/>
  <c r="AB111" i="1"/>
  <c r="Y111" i="1"/>
  <c r="X111" i="1"/>
  <c r="U111" i="1"/>
  <c r="D111" i="1"/>
  <c r="P111" i="1" s="1"/>
  <c r="A111" i="1"/>
  <c r="AN110" i="1"/>
  <c r="AK110" i="1"/>
  <c r="AJ110" i="1"/>
  <c r="AG110" i="1"/>
  <c r="AF110" i="1"/>
  <c r="AC110" i="1"/>
  <c r="AB110" i="1"/>
  <c r="Y110" i="1"/>
  <c r="X110" i="1"/>
  <c r="U110" i="1"/>
  <c r="A110" i="1"/>
  <c r="D110" i="1" s="1"/>
  <c r="P110" i="1" s="1"/>
  <c r="AN109" i="1"/>
  <c r="AK109" i="1"/>
  <c r="AJ109" i="1"/>
  <c r="AG109" i="1"/>
  <c r="AF109" i="1"/>
  <c r="AC109" i="1"/>
  <c r="AB109" i="1"/>
  <c r="Y109" i="1"/>
  <c r="X109" i="1"/>
  <c r="U109" i="1"/>
  <c r="A109" i="1"/>
  <c r="D109" i="1" s="1"/>
  <c r="P109" i="1" s="1"/>
  <c r="AN108" i="1"/>
  <c r="AK108" i="1"/>
  <c r="AJ108" i="1"/>
  <c r="AG108" i="1"/>
  <c r="AF108" i="1"/>
  <c r="AC108" i="1"/>
  <c r="AB108" i="1"/>
  <c r="Y108" i="1"/>
  <c r="X108" i="1"/>
  <c r="U108" i="1"/>
  <c r="A108" i="1"/>
  <c r="D108" i="1" s="1"/>
  <c r="P108" i="1" s="1"/>
  <c r="AN107" i="1"/>
  <c r="AK107" i="1"/>
  <c r="AJ107" i="1"/>
  <c r="AG107" i="1"/>
  <c r="AF107" i="1"/>
  <c r="AC107" i="1"/>
  <c r="AB107" i="1"/>
  <c r="Y107" i="1"/>
  <c r="X107" i="1"/>
  <c r="U107" i="1"/>
  <c r="A107" i="1"/>
  <c r="D107" i="1" s="1"/>
  <c r="P107" i="1" s="1"/>
  <c r="AN106" i="1"/>
  <c r="AK106" i="1"/>
  <c r="AJ106" i="1"/>
  <c r="AG106" i="1"/>
  <c r="AF106" i="1"/>
  <c r="AC106" i="1"/>
  <c r="AB106" i="1"/>
  <c r="Y106" i="1"/>
  <c r="X106" i="1"/>
  <c r="U106" i="1"/>
  <c r="P106" i="1"/>
  <c r="A106" i="1"/>
  <c r="D106" i="1" s="1"/>
  <c r="AN105" i="1"/>
  <c r="AK105" i="1"/>
  <c r="AJ105" i="1"/>
  <c r="AG105" i="1"/>
  <c r="AF105" i="1"/>
  <c r="AC105" i="1"/>
  <c r="AB105" i="1"/>
  <c r="Y105" i="1"/>
  <c r="X105" i="1"/>
  <c r="U105" i="1"/>
  <c r="A105" i="1"/>
  <c r="D105" i="1" s="1"/>
  <c r="P105" i="1" s="1"/>
  <c r="AN104" i="1"/>
  <c r="AK104" i="1"/>
  <c r="AJ104" i="1"/>
  <c r="AG104" i="1"/>
  <c r="AF104" i="1"/>
  <c r="AC104" i="1"/>
  <c r="AB104" i="1"/>
  <c r="Y104" i="1"/>
  <c r="X104" i="1"/>
  <c r="U104" i="1"/>
  <c r="A104" i="1"/>
  <c r="D104" i="1" s="1"/>
  <c r="P104" i="1" s="1"/>
  <c r="AN103" i="1"/>
  <c r="AK103" i="1"/>
  <c r="AJ103" i="1"/>
  <c r="AG103" i="1"/>
  <c r="AF103" i="1"/>
  <c r="AC103" i="1"/>
  <c r="AB103" i="1"/>
  <c r="Y103" i="1"/>
  <c r="X103" i="1"/>
  <c r="U103" i="1"/>
  <c r="D103" i="1"/>
  <c r="P103" i="1" s="1"/>
  <c r="A103" i="1"/>
  <c r="AN102" i="1"/>
  <c r="AK102" i="1"/>
  <c r="AJ102" i="1"/>
  <c r="AG102" i="1"/>
  <c r="AF102" i="1"/>
  <c r="AC102" i="1"/>
  <c r="AB102" i="1"/>
  <c r="Y102" i="1"/>
  <c r="X102" i="1"/>
  <c r="U102" i="1"/>
  <c r="A102" i="1"/>
  <c r="D102" i="1" s="1"/>
  <c r="P102" i="1" s="1"/>
  <c r="AN101" i="1"/>
  <c r="AK101" i="1"/>
  <c r="AJ101" i="1"/>
  <c r="AG101" i="1"/>
  <c r="AF101" i="1"/>
  <c r="AC101" i="1"/>
  <c r="AB101" i="1"/>
  <c r="Y101" i="1"/>
  <c r="X101" i="1"/>
  <c r="U101" i="1"/>
  <c r="A101" i="1"/>
  <c r="D101" i="1" s="1"/>
  <c r="P101" i="1" s="1"/>
  <c r="AN100" i="1"/>
  <c r="AK100" i="1"/>
  <c r="AJ100" i="1"/>
  <c r="AG100" i="1"/>
  <c r="AF100" i="1"/>
  <c r="AC100" i="1"/>
  <c r="AB100" i="1"/>
  <c r="Y100" i="1"/>
  <c r="X100" i="1"/>
  <c r="U100" i="1"/>
  <c r="D100" i="1"/>
  <c r="P100" i="1" s="1"/>
  <c r="A100" i="1"/>
  <c r="AN99" i="1"/>
  <c r="AK99" i="1"/>
  <c r="AJ99" i="1"/>
  <c r="AG99" i="1"/>
  <c r="AF99" i="1"/>
  <c r="AC99" i="1"/>
  <c r="AB99" i="1"/>
  <c r="Y99" i="1"/>
  <c r="X99" i="1"/>
  <c r="U99" i="1"/>
  <c r="A99" i="1"/>
  <c r="D99" i="1" s="1"/>
  <c r="P99" i="1" s="1"/>
  <c r="AN98" i="1"/>
  <c r="AK98" i="1"/>
  <c r="AJ98" i="1"/>
  <c r="AG98" i="1"/>
  <c r="AF98" i="1"/>
  <c r="AC98" i="1"/>
  <c r="AB98" i="1"/>
  <c r="Y98" i="1"/>
  <c r="X98" i="1"/>
  <c r="U98" i="1"/>
  <c r="A98" i="1"/>
  <c r="D98" i="1" s="1"/>
  <c r="P98" i="1" s="1"/>
  <c r="AN97" i="1"/>
  <c r="AK97" i="1"/>
  <c r="AJ97" i="1"/>
  <c r="AG97" i="1"/>
  <c r="AF97" i="1"/>
  <c r="AC97" i="1"/>
  <c r="AB97" i="1"/>
  <c r="Y97" i="1"/>
  <c r="X97" i="1"/>
  <c r="U97" i="1"/>
  <c r="D97" i="1"/>
  <c r="P97" i="1" s="1"/>
  <c r="A97" i="1"/>
  <c r="AN96" i="1"/>
  <c r="AK96" i="1"/>
  <c r="AJ96" i="1"/>
  <c r="AG96" i="1"/>
  <c r="AF96" i="1"/>
  <c r="AC96" i="1"/>
  <c r="AB96" i="1"/>
  <c r="Y96" i="1"/>
  <c r="X96" i="1"/>
  <c r="U96" i="1"/>
  <c r="A96" i="1"/>
  <c r="D96" i="1" s="1"/>
  <c r="P96" i="1" s="1"/>
  <c r="AN95" i="1"/>
  <c r="AK95" i="1"/>
  <c r="AJ95" i="1"/>
  <c r="AG95" i="1"/>
  <c r="AF95" i="1"/>
  <c r="AC95" i="1"/>
  <c r="AB95" i="1"/>
  <c r="Y95" i="1"/>
  <c r="X95" i="1"/>
  <c r="U95" i="1"/>
  <c r="D95" i="1"/>
  <c r="P95" i="1" s="1"/>
  <c r="A95" i="1"/>
  <c r="AN94" i="1"/>
  <c r="AK94" i="1"/>
  <c r="AJ94" i="1"/>
  <c r="AG94" i="1"/>
  <c r="AF94" i="1"/>
  <c r="AC94" i="1"/>
  <c r="AB94" i="1"/>
  <c r="Y94" i="1"/>
  <c r="X94" i="1"/>
  <c r="U94" i="1"/>
  <c r="A94" i="1"/>
  <c r="D94" i="1" s="1"/>
  <c r="P94" i="1" s="1"/>
  <c r="AN93" i="1"/>
  <c r="AK93" i="1"/>
  <c r="AJ93" i="1"/>
  <c r="AG93" i="1"/>
  <c r="AF93" i="1"/>
  <c r="AC93" i="1"/>
  <c r="AB93" i="1"/>
  <c r="Y93" i="1"/>
  <c r="X93" i="1"/>
  <c r="U93" i="1"/>
  <c r="A93" i="1"/>
  <c r="D93" i="1" s="1"/>
  <c r="P93" i="1" s="1"/>
  <c r="AN92" i="1"/>
  <c r="AK92" i="1"/>
  <c r="AJ92" i="1"/>
  <c r="AG92" i="1"/>
  <c r="AF92" i="1"/>
  <c r="AC92" i="1"/>
  <c r="AB92" i="1"/>
  <c r="Y92" i="1"/>
  <c r="X92" i="1"/>
  <c r="U92" i="1"/>
  <c r="A92" i="1"/>
  <c r="D92" i="1" s="1"/>
  <c r="P92" i="1" s="1"/>
  <c r="AN91" i="1"/>
  <c r="AK91" i="1"/>
  <c r="AJ91" i="1"/>
  <c r="AG91" i="1"/>
  <c r="AF91" i="1"/>
  <c r="AC91" i="1"/>
  <c r="AB91" i="1"/>
  <c r="Y91" i="1"/>
  <c r="X91" i="1"/>
  <c r="U91" i="1"/>
  <c r="D91" i="1"/>
  <c r="P91" i="1" s="1"/>
  <c r="A91" i="1"/>
  <c r="AN90" i="1"/>
  <c r="AK90" i="1"/>
  <c r="AJ90" i="1"/>
  <c r="AG90" i="1"/>
  <c r="AF90" i="1"/>
  <c r="AC90" i="1"/>
  <c r="AB90" i="1"/>
  <c r="Y90" i="1"/>
  <c r="X90" i="1"/>
  <c r="U90" i="1"/>
  <c r="A90" i="1"/>
  <c r="D90" i="1" s="1"/>
  <c r="P90" i="1" s="1"/>
  <c r="AN89" i="1"/>
  <c r="AK89" i="1"/>
  <c r="AJ89" i="1"/>
  <c r="AG89" i="1"/>
  <c r="AF89" i="1"/>
  <c r="AC89" i="1"/>
  <c r="AB89" i="1"/>
  <c r="Y89" i="1"/>
  <c r="X89" i="1"/>
  <c r="U89" i="1"/>
  <c r="P89" i="1"/>
  <c r="D89" i="1"/>
  <c r="A89" i="1"/>
  <c r="AN88" i="1"/>
  <c r="AK88" i="1"/>
  <c r="AJ88" i="1"/>
  <c r="AG88" i="1"/>
  <c r="AF88" i="1"/>
  <c r="AC88" i="1"/>
  <c r="AB88" i="1"/>
  <c r="Y88" i="1"/>
  <c r="X88" i="1"/>
  <c r="U88" i="1"/>
  <c r="A88" i="1"/>
  <c r="D88" i="1" s="1"/>
  <c r="P88" i="1" s="1"/>
  <c r="AN87" i="1"/>
  <c r="AK87" i="1"/>
  <c r="AJ87" i="1"/>
  <c r="AG87" i="1"/>
  <c r="AF87" i="1"/>
  <c r="AC87" i="1"/>
  <c r="AB87" i="1"/>
  <c r="Y87" i="1"/>
  <c r="X87" i="1"/>
  <c r="U87" i="1"/>
  <c r="D87" i="1"/>
  <c r="P87" i="1" s="1"/>
  <c r="A87" i="1"/>
  <c r="AN86" i="1"/>
  <c r="AK86" i="1"/>
  <c r="AJ86" i="1"/>
  <c r="AG86" i="1"/>
  <c r="AF86" i="1"/>
  <c r="AC86" i="1"/>
  <c r="AB86" i="1"/>
  <c r="Y86" i="1"/>
  <c r="X86" i="1"/>
  <c r="U86" i="1"/>
  <c r="A86" i="1"/>
  <c r="D86" i="1" s="1"/>
  <c r="P86" i="1" s="1"/>
  <c r="AN85" i="1"/>
  <c r="AK85" i="1"/>
  <c r="AJ85" i="1"/>
  <c r="AG85" i="1"/>
  <c r="AF85" i="1"/>
  <c r="AC85" i="1"/>
  <c r="AB85" i="1"/>
  <c r="Y85" i="1"/>
  <c r="X85" i="1"/>
  <c r="U85" i="1"/>
  <c r="A85" i="1"/>
  <c r="D85" i="1" s="1"/>
  <c r="P85" i="1" s="1"/>
  <c r="AN84" i="1"/>
  <c r="AK84" i="1"/>
  <c r="AJ84" i="1"/>
  <c r="AG84" i="1"/>
  <c r="AF84" i="1"/>
  <c r="AC84" i="1"/>
  <c r="AB84" i="1"/>
  <c r="Y84" i="1"/>
  <c r="X84" i="1"/>
  <c r="U84" i="1"/>
  <c r="A84" i="1"/>
  <c r="D84" i="1" s="1"/>
  <c r="P84" i="1" s="1"/>
  <c r="AN83" i="1"/>
  <c r="AK83" i="1"/>
  <c r="AJ83" i="1"/>
  <c r="AG83" i="1"/>
  <c r="AF83" i="1"/>
  <c r="AC83" i="1"/>
  <c r="AB83" i="1"/>
  <c r="Y83" i="1"/>
  <c r="X83" i="1"/>
  <c r="U83" i="1"/>
  <c r="A83" i="1"/>
  <c r="D83" i="1" s="1"/>
  <c r="P83" i="1" s="1"/>
  <c r="AN82" i="1"/>
  <c r="AK82" i="1"/>
  <c r="AJ82" i="1"/>
  <c r="AG82" i="1"/>
  <c r="AF82" i="1"/>
  <c r="AC82" i="1"/>
  <c r="AB82" i="1"/>
  <c r="Y82" i="1"/>
  <c r="X82" i="1"/>
  <c r="U82" i="1"/>
  <c r="A82" i="1"/>
  <c r="D82" i="1" s="1"/>
  <c r="P82" i="1" s="1"/>
  <c r="AN81" i="1"/>
  <c r="AK81" i="1"/>
  <c r="AJ81" i="1"/>
  <c r="AG81" i="1"/>
  <c r="AF81" i="1"/>
  <c r="AC81" i="1"/>
  <c r="AB81" i="1"/>
  <c r="Y81" i="1"/>
  <c r="X81" i="1"/>
  <c r="U81" i="1"/>
  <c r="A81" i="1"/>
  <c r="D81" i="1" s="1"/>
  <c r="P81" i="1" s="1"/>
  <c r="AN80" i="1"/>
  <c r="AK80" i="1"/>
  <c r="AJ80" i="1"/>
  <c r="AG80" i="1"/>
  <c r="AF80" i="1"/>
  <c r="AC80" i="1"/>
  <c r="AB80" i="1"/>
  <c r="Y80" i="1"/>
  <c r="X80" i="1"/>
  <c r="U80" i="1"/>
  <c r="A80" i="1"/>
  <c r="D80" i="1" s="1"/>
  <c r="P80" i="1" s="1"/>
  <c r="AN79" i="1"/>
  <c r="AK79" i="1"/>
  <c r="AJ79" i="1"/>
  <c r="AG79" i="1"/>
  <c r="AF79" i="1"/>
  <c r="AC79" i="1"/>
  <c r="AB79" i="1"/>
  <c r="Y79" i="1"/>
  <c r="X79" i="1"/>
  <c r="U79" i="1"/>
  <c r="A79" i="1"/>
  <c r="D79" i="1" s="1"/>
  <c r="P79" i="1" s="1"/>
  <c r="AN78" i="1"/>
  <c r="AK78" i="1"/>
  <c r="AJ78" i="1"/>
  <c r="AG78" i="1"/>
  <c r="AF78" i="1"/>
  <c r="AC78" i="1"/>
  <c r="AB78" i="1"/>
  <c r="Y78" i="1"/>
  <c r="X78" i="1"/>
  <c r="U78" i="1"/>
  <c r="A78" i="1"/>
  <c r="D78" i="1" s="1"/>
  <c r="P78" i="1" s="1"/>
  <c r="AN77" i="1"/>
  <c r="AK77" i="1"/>
  <c r="AJ77" i="1"/>
  <c r="AG77" i="1"/>
  <c r="AF77" i="1"/>
  <c r="AC77" i="1"/>
  <c r="AB77" i="1"/>
  <c r="Y77" i="1"/>
  <c r="X77" i="1"/>
  <c r="U77" i="1"/>
  <c r="A77" i="1"/>
  <c r="D77" i="1" s="1"/>
  <c r="P77" i="1" s="1"/>
  <c r="AN76" i="1"/>
  <c r="AK76" i="1"/>
  <c r="AJ76" i="1"/>
  <c r="AG76" i="1"/>
  <c r="AF76" i="1"/>
  <c r="AC76" i="1"/>
  <c r="AB76" i="1"/>
  <c r="Y76" i="1"/>
  <c r="X76" i="1"/>
  <c r="U76" i="1"/>
  <c r="A76" i="1"/>
  <c r="D76" i="1" s="1"/>
  <c r="P76" i="1" s="1"/>
  <c r="AN75" i="1"/>
  <c r="AK75" i="1"/>
  <c r="AJ75" i="1"/>
  <c r="AG75" i="1"/>
  <c r="AF75" i="1"/>
  <c r="AC75" i="1"/>
  <c r="AB75" i="1"/>
  <c r="Y75" i="1"/>
  <c r="X75" i="1"/>
  <c r="U75" i="1"/>
  <c r="A75" i="1"/>
  <c r="D75" i="1" s="1"/>
  <c r="P75" i="1" s="1"/>
  <c r="AN74" i="1"/>
  <c r="AK74" i="1"/>
  <c r="AJ74" i="1"/>
  <c r="AG74" i="1"/>
  <c r="AF74" i="1"/>
  <c r="AC74" i="1"/>
  <c r="AB74" i="1"/>
  <c r="Y74" i="1"/>
  <c r="X74" i="1"/>
  <c r="U74" i="1"/>
  <c r="A74" i="1"/>
  <c r="D74" i="1" s="1"/>
  <c r="P74" i="1" s="1"/>
  <c r="AN73" i="1"/>
  <c r="AK73" i="1"/>
  <c r="AJ73" i="1"/>
  <c r="AG73" i="1"/>
  <c r="AF73" i="1"/>
  <c r="AC73" i="1"/>
  <c r="AB73" i="1"/>
  <c r="Y73" i="1"/>
  <c r="X73" i="1"/>
  <c r="U73" i="1"/>
  <c r="A73" i="1"/>
  <c r="D73" i="1" s="1"/>
  <c r="P73" i="1" s="1"/>
  <c r="AN72" i="1"/>
  <c r="AK72" i="1"/>
  <c r="AJ72" i="1"/>
  <c r="AG72" i="1"/>
  <c r="AF72" i="1"/>
  <c r="AC72" i="1"/>
  <c r="AB72" i="1"/>
  <c r="Y72" i="1"/>
  <c r="X72" i="1"/>
  <c r="U72" i="1"/>
  <c r="A72" i="1"/>
  <c r="D72" i="1" s="1"/>
  <c r="P72" i="1" s="1"/>
  <c r="AN71" i="1"/>
  <c r="AK71" i="1"/>
  <c r="AJ71" i="1"/>
  <c r="AG71" i="1"/>
  <c r="AF71" i="1"/>
  <c r="AC71" i="1"/>
  <c r="AB71" i="1"/>
  <c r="Y71" i="1"/>
  <c r="X71" i="1"/>
  <c r="U71" i="1"/>
  <c r="D71" i="1"/>
  <c r="P71" i="1" s="1"/>
  <c r="A71" i="1"/>
  <c r="AN70" i="1"/>
  <c r="AK70" i="1"/>
  <c r="AJ70" i="1"/>
  <c r="AG70" i="1"/>
  <c r="AF70" i="1"/>
  <c r="AC70" i="1"/>
  <c r="AB70" i="1"/>
  <c r="Y70" i="1"/>
  <c r="X70" i="1"/>
  <c r="U70" i="1"/>
  <c r="A70" i="1"/>
  <c r="D70" i="1" s="1"/>
  <c r="P70" i="1" s="1"/>
  <c r="AN69" i="1"/>
  <c r="AK69" i="1"/>
  <c r="AJ69" i="1"/>
  <c r="AG69" i="1"/>
  <c r="AF69" i="1"/>
  <c r="AC69" i="1"/>
  <c r="AB69" i="1"/>
  <c r="Y69" i="1"/>
  <c r="X69" i="1"/>
  <c r="U69" i="1"/>
  <c r="A69" i="1"/>
  <c r="D69" i="1" s="1"/>
  <c r="P69" i="1" s="1"/>
  <c r="AN68" i="1"/>
  <c r="AK68" i="1"/>
  <c r="AJ68" i="1"/>
  <c r="AG68" i="1"/>
  <c r="AF68" i="1"/>
  <c r="AC68" i="1"/>
  <c r="AB68" i="1"/>
  <c r="Y68" i="1"/>
  <c r="X68" i="1"/>
  <c r="U68" i="1"/>
  <c r="D68" i="1"/>
  <c r="P68" i="1" s="1"/>
  <c r="A68" i="1"/>
  <c r="AN67" i="1"/>
  <c r="AK67" i="1"/>
  <c r="AJ67" i="1"/>
  <c r="AG67" i="1"/>
  <c r="AF67" i="1"/>
  <c r="AC67" i="1"/>
  <c r="AB67" i="1"/>
  <c r="Y67" i="1"/>
  <c r="X67" i="1"/>
  <c r="U67" i="1"/>
  <c r="A67" i="1"/>
  <c r="D67" i="1" s="1"/>
  <c r="P67" i="1" s="1"/>
  <c r="AN66" i="1"/>
  <c r="AK66" i="1"/>
  <c r="AJ66" i="1"/>
  <c r="AG66" i="1"/>
  <c r="AF66" i="1"/>
  <c r="AC66" i="1"/>
  <c r="AB66" i="1"/>
  <c r="Y66" i="1"/>
  <c r="X66" i="1"/>
  <c r="U66" i="1"/>
  <c r="A66" i="1"/>
  <c r="D66" i="1" s="1"/>
  <c r="P66" i="1" s="1"/>
  <c r="AN65" i="1"/>
  <c r="AK65" i="1"/>
  <c r="AJ65" i="1"/>
  <c r="AG65" i="1"/>
  <c r="AF65" i="1"/>
  <c r="AC65" i="1"/>
  <c r="AB65" i="1"/>
  <c r="Y65" i="1"/>
  <c r="X65" i="1"/>
  <c r="U65" i="1"/>
  <c r="A65" i="1"/>
  <c r="D65" i="1" s="1"/>
  <c r="P65" i="1" s="1"/>
  <c r="AN64" i="1"/>
  <c r="AK64" i="1"/>
  <c r="AJ64" i="1"/>
  <c r="AG64" i="1"/>
  <c r="AF64" i="1"/>
  <c r="AC64" i="1"/>
  <c r="AB64" i="1"/>
  <c r="Y64" i="1"/>
  <c r="X64" i="1"/>
  <c r="U64" i="1"/>
  <c r="A64" i="1"/>
  <c r="D64" i="1" s="1"/>
  <c r="P64" i="1" s="1"/>
  <c r="AN63" i="1"/>
  <c r="AK63" i="1"/>
  <c r="AJ63" i="1"/>
  <c r="AG63" i="1"/>
  <c r="AF63" i="1"/>
  <c r="AC63" i="1"/>
  <c r="AB63" i="1"/>
  <c r="Y63" i="1"/>
  <c r="X63" i="1"/>
  <c r="U63" i="1"/>
  <c r="D63" i="1"/>
  <c r="P63" i="1" s="1"/>
  <c r="A63" i="1"/>
  <c r="AN62" i="1"/>
  <c r="AK62" i="1"/>
  <c r="AJ62" i="1"/>
  <c r="AG62" i="1"/>
  <c r="AF62" i="1"/>
  <c r="AC62" i="1"/>
  <c r="AB62" i="1"/>
  <c r="Y62" i="1"/>
  <c r="X62" i="1"/>
  <c r="U62" i="1"/>
  <c r="A62" i="1"/>
  <c r="D62" i="1" s="1"/>
  <c r="P62" i="1" s="1"/>
  <c r="AN61" i="1"/>
  <c r="AK61" i="1"/>
  <c r="AJ61" i="1"/>
  <c r="AG61" i="1"/>
  <c r="AF61" i="1"/>
  <c r="AC61" i="1"/>
  <c r="AB61" i="1"/>
  <c r="Y61" i="1"/>
  <c r="X61" i="1"/>
  <c r="U61" i="1"/>
  <c r="A61" i="1"/>
  <c r="D61" i="1" s="1"/>
  <c r="P61" i="1" s="1"/>
  <c r="AN60" i="1"/>
  <c r="AK60" i="1"/>
  <c r="AJ60" i="1"/>
  <c r="AG60" i="1"/>
  <c r="AF60" i="1"/>
  <c r="AC60" i="1"/>
  <c r="AB60" i="1"/>
  <c r="Y60" i="1"/>
  <c r="X60" i="1"/>
  <c r="U60" i="1"/>
  <c r="D60" i="1"/>
  <c r="P60" i="1" s="1"/>
  <c r="A60" i="1"/>
  <c r="AN59" i="1"/>
  <c r="AK59" i="1"/>
  <c r="AJ59" i="1"/>
  <c r="AG59" i="1"/>
  <c r="AF59" i="1"/>
  <c r="AC59" i="1"/>
  <c r="AB59" i="1"/>
  <c r="Y59" i="1"/>
  <c r="X59" i="1"/>
  <c r="U59" i="1"/>
  <c r="A59" i="1"/>
  <c r="D59" i="1" s="1"/>
  <c r="P59" i="1" s="1"/>
  <c r="AN58" i="1"/>
  <c r="AK58" i="1"/>
  <c r="AJ58" i="1"/>
  <c r="AG58" i="1"/>
  <c r="AF58" i="1"/>
  <c r="AC58" i="1"/>
  <c r="AB58" i="1"/>
  <c r="Y58" i="1"/>
  <c r="X58" i="1"/>
  <c r="U58" i="1"/>
  <c r="A58" i="1"/>
  <c r="D58" i="1" s="1"/>
  <c r="P58" i="1" s="1"/>
  <c r="AN57" i="1"/>
  <c r="AK57" i="1"/>
  <c r="AJ57" i="1"/>
  <c r="AG57" i="1"/>
  <c r="AF57" i="1"/>
  <c r="AC57" i="1"/>
  <c r="AB57" i="1"/>
  <c r="Y57" i="1"/>
  <c r="X57" i="1"/>
  <c r="U57" i="1"/>
  <c r="A57" i="1"/>
  <c r="D57" i="1" s="1"/>
  <c r="P57" i="1" s="1"/>
  <c r="AN56" i="1"/>
  <c r="AK56" i="1"/>
  <c r="AJ56" i="1"/>
  <c r="AG56" i="1"/>
  <c r="AF56" i="1"/>
  <c r="AC56" i="1"/>
  <c r="AB56" i="1"/>
  <c r="Y56" i="1"/>
  <c r="X56" i="1"/>
  <c r="U56" i="1"/>
  <c r="A56" i="1"/>
  <c r="D56" i="1" s="1"/>
  <c r="P56" i="1" s="1"/>
  <c r="AN55" i="1"/>
  <c r="AK55" i="1"/>
  <c r="AJ55" i="1"/>
  <c r="AG55" i="1"/>
  <c r="AF55" i="1"/>
  <c r="AC55" i="1"/>
  <c r="AB55" i="1"/>
  <c r="Y55" i="1"/>
  <c r="X55" i="1"/>
  <c r="U55" i="1"/>
  <c r="A55" i="1"/>
  <c r="D55" i="1" s="1"/>
  <c r="P55" i="1" s="1"/>
  <c r="AN54" i="1"/>
  <c r="AK54" i="1"/>
  <c r="AJ54" i="1"/>
  <c r="AG54" i="1"/>
  <c r="AF54" i="1"/>
  <c r="AC54" i="1"/>
  <c r="AB54" i="1"/>
  <c r="Y54" i="1"/>
  <c r="X54" i="1"/>
  <c r="U54" i="1"/>
  <c r="A54" i="1"/>
  <c r="D54" i="1" s="1"/>
  <c r="P54" i="1" s="1"/>
  <c r="AN53" i="1"/>
  <c r="AK53" i="1"/>
  <c r="AJ53" i="1"/>
  <c r="AG53" i="1"/>
  <c r="AF53" i="1"/>
  <c r="AC53" i="1"/>
  <c r="AB53" i="1"/>
  <c r="Y53" i="1"/>
  <c r="X53" i="1"/>
  <c r="U53" i="1"/>
  <c r="A53" i="1"/>
  <c r="D53" i="1" s="1"/>
  <c r="P53" i="1" s="1"/>
  <c r="AN52" i="1"/>
  <c r="AK52" i="1"/>
  <c r="AJ52" i="1"/>
  <c r="AG52" i="1"/>
  <c r="AF52" i="1"/>
  <c r="AC52" i="1"/>
  <c r="AB52" i="1"/>
  <c r="Y52" i="1"/>
  <c r="X52" i="1"/>
  <c r="U52" i="1"/>
  <c r="D52" i="1"/>
  <c r="P52" i="1" s="1"/>
  <c r="A52" i="1"/>
  <c r="AN51" i="1"/>
  <c r="AK51" i="1"/>
  <c r="AJ51" i="1"/>
  <c r="AG51" i="1"/>
  <c r="AF51" i="1"/>
  <c r="AC51" i="1"/>
  <c r="AB51" i="1"/>
  <c r="Y51" i="1"/>
  <c r="X51" i="1"/>
  <c r="U51" i="1"/>
  <c r="A51" i="1"/>
  <c r="D51" i="1" s="1"/>
  <c r="P51" i="1" s="1"/>
  <c r="AN50" i="1"/>
  <c r="AK50" i="1"/>
  <c r="AJ50" i="1"/>
  <c r="AG50" i="1"/>
  <c r="AF50" i="1"/>
  <c r="AC50" i="1"/>
  <c r="AB50" i="1"/>
  <c r="Y50" i="1"/>
  <c r="X50" i="1"/>
  <c r="U50" i="1"/>
  <c r="A50" i="1"/>
  <c r="D50" i="1" s="1"/>
  <c r="P50" i="1" s="1"/>
  <c r="AN49" i="1"/>
  <c r="AK49" i="1"/>
  <c r="AJ49" i="1"/>
  <c r="AG49" i="1"/>
  <c r="AF49" i="1"/>
  <c r="AC49" i="1"/>
  <c r="AB49" i="1"/>
  <c r="Y49" i="1"/>
  <c r="X49" i="1"/>
  <c r="U49" i="1"/>
  <c r="A49" i="1"/>
  <c r="D49" i="1" s="1"/>
  <c r="P49" i="1" s="1"/>
  <c r="AN48" i="1"/>
  <c r="AK48" i="1"/>
  <c r="AJ48" i="1"/>
  <c r="AG48" i="1"/>
  <c r="AF48" i="1"/>
  <c r="AC48" i="1"/>
  <c r="AB48" i="1"/>
  <c r="Y48" i="1"/>
  <c r="X48" i="1"/>
  <c r="U48" i="1"/>
  <c r="A48" i="1"/>
  <c r="D48" i="1" s="1"/>
  <c r="P48" i="1" s="1"/>
  <c r="AN47" i="1"/>
  <c r="AK47" i="1"/>
  <c r="AJ47" i="1"/>
  <c r="AG47" i="1"/>
  <c r="AF47" i="1"/>
  <c r="AC47" i="1"/>
  <c r="AB47" i="1"/>
  <c r="Y47" i="1"/>
  <c r="X47" i="1"/>
  <c r="U47" i="1"/>
  <c r="A47" i="1"/>
  <c r="D47" i="1" s="1"/>
  <c r="P47" i="1" s="1"/>
  <c r="AN46" i="1"/>
  <c r="AK46" i="1"/>
  <c r="AJ46" i="1"/>
  <c r="AG46" i="1"/>
  <c r="AF46" i="1"/>
  <c r="AC46" i="1"/>
  <c r="AB46" i="1"/>
  <c r="Y46" i="1"/>
  <c r="X46" i="1"/>
  <c r="U46" i="1"/>
  <c r="A46" i="1"/>
  <c r="D46" i="1" s="1"/>
  <c r="P46" i="1" s="1"/>
  <c r="AN45" i="1"/>
  <c r="AK45" i="1"/>
  <c r="AJ45" i="1"/>
  <c r="AG45" i="1"/>
  <c r="AF45" i="1"/>
  <c r="AC45" i="1"/>
  <c r="AB45" i="1"/>
  <c r="Y45" i="1"/>
  <c r="X45" i="1"/>
  <c r="U45" i="1"/>
  <c r="A45" i="1"/>
  <c r="D45" i="1" s="1"/>
  <c r="P45" i="1" s="1"/>
  <c r="AN44" i="1"/>
  <c r="AK44" i="1"/>
  <c r="AJ44" i="1"/>
  <c r="AG44" i="1"/>
  <c r="AF44" i="1"/>
  <c r="AC44" i="1"/>
  <c r="AB44" i="1"/>
  <c r="Y44" i="1"/>
  <c r="X44" i="1"/>
  <c r="U44" i="1"/>
  <c r="D44" i="1"/>
  <c r="P44" i="1" s="1"/>
  <c r="A44" i="1"/>
  <c r="AN43" i="1"/>
  <c r="AK43" i="1"/>
  <c r="AJ43" i="1"/>
  <c r="AG43" i="1"/>
  <c r="AF43" i="1"/>
  <c r="AC43" i="1"/>
  <c r="AB43" i="1"/>
  <c r="Y43" i="1"/>
  <c r="X43" i="1"/>
  <c r="U43" i="1"/>
  <c r="A43" i="1"/>
  <c r="D43" i="1" s="1"/>
  <c r="P43" i="1" s="1"/>
  <c r="AN42" i="1"/>
  <c r="AK42" i="1"/>
  <c r="AJ42" i="1"/>
  <c r="AG42" i="1"/>
  <c r="AF42" i="1"/>
  <c r="AC42" i="1"/>
  <c r="AB42" i="1"/>
  <c r="Y42" i="1"/>
  <c r="X42" i="1"/>
  <c r="U42" i="1"/>
  <c r="A42" i="1"/>
  <c r="D42" i="1" s="1"/>
  <c r="P42" i="1" s="1"/>
  <c r="AN41" i="1"/>
  <c r="AK41" i="1"/>
  <c r="AJ41" i="1"/>
  <c r="AG41" i="1"/>
  <c r="AF41" i="1"/>
  <c r="AC41" i="1"/>
  <c r="AB41" i="1"/>
  <c r="Y41" i="1"/>
  <c r="X41" i="1"/>
  <c r="U41" i="1"/>
  <c r="A41" i="1"/>
  <c r="D41" i="1" s="1"/>
  <c r="P41" i="1" s="1"/>
  <c r="AN40" i="1"/>
  <c r="AK40" i="1"/>
  <c r="AJ40" i="1"/>
  <c r="AG40" i="1"/>
  <c r="AF40" i="1"/>
  <c r="AC40" i="1"/>
  <c r="AB40" i="1"/>
  <c r="Y40" i="1"/>
  <c r="X40" i="1"/>
  <c r="U40" i="1"/>
  <c r="A40" i="1"/>
  <c r="D40" i="1" s="1"/>
  <c r="P40" i="1" s="1"/>
  <c r="AN39" i="1"/>
  <c r="AK39" i="1"/>
  <c r="AJ39" i="1"/>
  <c r="AG39" i="1"/>
  <c r="AF39" i="1"/>
  <c r="AC39" i="1"/>
  <c r="AB39" i="1"/>
  <c r="Y39" i="1"/>
  <c r="X39" i="1"/>
  <c r="U39" i="1"/>
  <c r="A39" i="1"/>
  <c r="D39" i="1" s="1"/>
  <c r="P39" i="1" s="1"/>
  <c r="AN38" i="1"/>
  <c r="AK38" i="1"/>
  <c r="AJ38" i="1"/>
  <c r="AG38" i="1"/>
  <c r="AF38" i="1"/>
  <c r="AC38" i="1"/>
  <c r="AB38" i="1"/>
  <c r="Y38" i="1"/>
  <c r="X38" i="1"/>
  <c r="U38" i="1"/>
  <c r="A38" i="1"/>
  <c r="D38" i="1" s="1"/>
  <c r="P38" i="1" s="1"/>
  <c r="AN37" i="1"/>
  <c r="AK37" i="1"/>
  <c r="AJ37" i="1"/>
  <c r="AG37" i="1"/>
  <c r="AF37" i="1"/>
  <c r="AC37" i="1"/>
  <c r="AB37" i="1"/>
  <c r="Y37" i="1"/>
  <c r="X37" i="1"/>
  <c r="U37" i="1"/>
  <c r="A37" i="1"/>
  <c r="D37" i="1" s="1"/>
  <c r="P37" i="1" s="1"/>
  <c r="AN36" i="1"/>
  <c r="AK36" i="1"/>
  <c r="AJ36" i="1"/>
  <c r="AG36" i="1"/>
  <c r="AF36" i="1"/>
  <c r="AC36" i="1"/>
  <c r="AB36" i="1"/>
  <c r="Y36" i="1"/>
  <c r="X36" i="1"/>
  <c r="U36" i="1"/>
  <c r="A36" i="1"/>
  <c r="D36" i="1" s="1"/>
  <c r="P36" i="1" s="1"/>
  <c r="AN35" i="1"/>
  <c r="AK35" i="1"/>
  <c r="AJ35" i="1"/>
  <c r="AG35" i="1"/>
  <c r="AF35" i="1"/>
  <c r="AC35" i="1"/>
  <c r="AB35" i="1"/>
  <c r="Y35" i="1"/>
  <c r="X35" i="1"/>
  <c r="U35" i="1"/>
  <c r="A35" i="1"/>
  <c r="D35" i="1" s="1"/>
  <c r="P35" i="1" s="1"/>
  <c r="AN34" i="1"/>
  <c r="AK34" i="1"/>
  <c r="AJ34" i="1"/>
  <c r="AG34" i="1"/>
  <c r="AF34" i="1"/>
  <c r="AC34" i="1"/>
  <c r="AB34" i="1"/>
  <c r="Y34" i="1"/>
  <c r="X34" i="1"/>
  <c r="U34" i="1"/>
  <c r="D34" i="1"/>
  <c r="P34" i="1" s="1"/>
  <c r="A34" i="1"/>
  <c r="AN33" i="1"/>
  <c r="AK33" i="1"/>
  <c r="AJ33" i="1"/>
  <c r="AG33" i="1"/>
  <c r="AF33" i="1"/>
  <c r="AC33" i="1"/>
  <c r="AB33" i="1"/>
  <c r="Y33" i="1"/>
  <c r="X33" i="1"/>
  <c r="U33" i="1"/>
  <c r="A33" i="1"/>
  <c r="D33" i="1" s="1"/>
  <c r="P33" i="1" s="1"/>
  <c r="AN32" i="1"/>
  <c r="AK32" i="1"/>
  <c r="AJ32" i="1"/>
  <c r="AG32" i="1"/>
  <c r="AF32" i="1"/>
  <c r="AC32" i="1"/>
  <c r="AB32" i="1"/>
  <c r="Y32" i="1"/>
  <c r="X32" i="1"/>
  <c r="U32" i="1"/>
  <c r="A32" i="1"/>
  <c r="D32" i="1" s="1"/>
  <c r="P32" i="1" s="1"/>
  <c r="AN31" i="1"/>
  <c r="AK31" i="1"/>
  <c r="AJ31" i="1"/>
  <c r="AG31" i="1"/>
  <c r="AF31" i="1"/>
  <c r="AC31" i="1"/>
  <c r="AB31" i="1"/>
  <c r="Y31" i="1"/>
  <c r="X31" i="1"/>
  <c r="U31" i="1"/>
  <c r="A31" i="1"/>
  <c r="D31" i="1" s="1"/>
  <c r="P31" i="1" s="1"/>
  <c r="AN30" i="1"/>
  <c r="AK30" i="1"/>
  <c r="AJ30" i="1"/>
  <c r="AG30" i="1"/>
  <c r="AF30" i="1"/>
  <c r="AC30" i="1"/>
  <c r="AB30" i="1"/>
  <c r="Y30" i="1"/>
  <c r="X30" i="1"/>
  <c r="U30" i="1"/>
  <c r="A30" i="1"/>
  <c r="D30" i="1" s="1"/>
  <c r="P30" i="1" s="1"/>
  <c r="AN29" i="1"/>
  <c r="AK29" i="1"/>
  <c r="AJ29" i="1"/>
  <c r="AG29" i="1"/>
  <c r="AF29" i="1"/>
  <c r="AC29" i="1"/>
  <c r="AB29" i="1"/>
  <c r="Y29" i="1"/>
  <c r="X29" i="1"/>
  <c r="U29" i="1"/>
  <c r="A29" i="1"/>
  <c r="D29" i="1" s="1"/>
  <c r="P29" i="1" s="1"/>
  <c r="AN28" i="1"/>
  <c r="AK28" i="1"/>
  <c r="AJ28" i="1"/>
  <c r="AG28" i="1"/>
  <c r="AF28" i="1"/>
  <c r="AC28" i="1"/>
  <c r="AB28" i="1"/>
  <c r="Y28" i="1"/>
  <c r="X28" i="1"/>
  <c r="U28" i="1"/>
  <c r="A28" i="1"/>
  <c r="D28" i="1" s="1"/>
  <c r="P28" i="1" s="1"/>
  <c r="AN27" i="1"/>
  <c r="AK27" i="1"/>
  <c r="AJ27" i="1"/>
  <c r="AG27" i="1"/>
  <c r="AF27" i="1"/>
  <c r="AC27" i="1"/>
  <c r="AB27" i="1"/>
  <c r="Y27" i="1"/>
  <c r="X27" i="1"/>
  <c r="U27" i="1"/>
  <c r="A27" i="1"/>
  <c r="D27" i="1" s="1"/>
  <c r="P27" i="1" s="1"/>
  <c r="AN26" i="1"/>
  <c r="AK26" i="1"/>
  <c r="AJ26" i="1"/>
  <c r="AG26" i="1"/>
  <c r="AF26" i="1"/>
  <c r="AC26" i="1"/>
  <c r="AB26" i="1"/>
  <c r="Y26" i="1"/>
  <c r="X26" i="1"/>
  <c r="U26" i="1"/>
  <c r="D26" i="1"/>
  <c r="P26" i="1" s="1"/>
  <c r="A26" i="1"/>
  <c r="AN25" i="1"/>
  <c r="AK25" i="1"/>
  <c r="AJ25" i="1"/>
  <c r="AG25" i="1"/>
  <c r="AF25" i="1"/>
  <c r="AC25" i="1"/>
  <c r="AB25" i="1"/>
  <c r="Y25" i="1"/>
  <c r="X25" i="1"/>
  <c r="U25" i="1"/>
  <c r="A25" i="1"/>
  <c r="D25" i="1" s="1"/>
  <c r="P25" i="1" s="1"/>
  <c r="AN24" i="1"/>
  <c r="AK24" i="1"/>
  <c r="AJ24" i="1"/>
  <c r="AG24" i="1"/>
  <c r="AF24" i="1"/>
  <c r="AC24" i="1"/>
  <c r="AB24" i="1"/>
  <c r="Y24" i="1"/>
  <c r="X24" i="1"/>
  <c r="U24" i="1"/>
  <c r="A24" i="1"/>
  <c r="D24" i="1" s="1"/>
  <c r="P24" i="1" s="1"/>
  <c r="AN23" i="1"/>
  <c r="AK23" i="1"/>
  <c r="AJ23" i="1"/>
  <c r="AG23" i="1"/>
  <c r="AF23" i="1"/>
  <c r="AC23" i="1"/>
  <c r="AB23" i="1"/>
  <c r="Y23" i="1"/>
  <c r="X23" i="1"/>
  <c r="U23" i="1"/>
  <c r="A23" i="1"/>
  <c r="D23" i="1" s="1"/>
  <c r="P23" i="1" s="1"/>
  <c r="AN22" i="1"/>
  <c r="AK22" i="1"/>
  <c r="AJ22" i="1"/>
  <c r="AG22" i="1"/>
  <c r="AF22" i="1"/>
  <c r="AC22" i="1"/>
  <c r="AB22" i="1"/>
  <c r="Y22" i="1"/>
  <c r="X22" i="1"/>
  <c r="U22" i="1"/>
  <c r="D22" i="1"/>
  <c r="P22" i="1" s="1"/>
  <c r="A22" i="1"/>
  <c r="AN21" i="1"/>
  <c r="AK21" i="1"/>
  <c r="AJ21" i="1"/>
  <c r="AG21" i="1"/>
  <c r="AF21" i="1"/>
  <c r="AC21" i="1"/>
  <c r="AB21" i="1"/>
  <c r="Y21" i="1"/>
  <c r="X21" i="1"/>
  <c r="U21" i="1"/>
  <c r="A21" i="1"/>
  <c r="D21" i="1" s="1"/>
  <c r="P21" i="1" s="1"/>
  <c r="AN20" i="1"/>
  <c r="AK20" i="1"/>
  <c r="AJ20" i="1"/>
  <c r="AG20" i="1"/>
  <c r="AF20" i="1"/>
  <c r="AC20" i="1"/>
  <c r="AB20" i="1"/>
  <c r="Y20" i="1"/>
  <c r="X20" i="1"/>
  <c r="U20" i="1"/>
  <c r="A20" i="1"/>
  <c r="D20" i="1" s="1"/>
  <c r="P20" i="1" s="1"/>
  <c r="AN19" i="1"/>
  <c r="AK19" i="1"/>
  <c r="AJ19" i="1"/>
  <c r="AG19" i="1"/>
  <c r="AF19" i="1"/>
  <c r="AC19" i="1"/>
  <c r="AB19" i="1"/>
  <c r="Y19" i="1"/>
  <c r="X19" i="1"/>
  <c r="U19" i="1"/>
  <c r="A19" i="1"/>
  <c r="D19" i="1" s="1"/>
  <c r="P19" i="1" s="1"/>
  <c r="AN18" i="1"/>
  <c r="AK18" i="1"/>
  <c r="AJ18" i="1"/>
  <c r="AG18" i="1"/>
  <c r="AF18" i="1"/>
  <c r="AC18" i="1"/>
  <c r="AB18" i="1"/>
  <c r="Y18" i="1"/>
  <c r="X18" i="1"/>
  <c r="U18" i="1"/>
  <c r="D18" i="1"/>
  <c r="P18" i="1" s="1"/>
  <c r="A18" i="1"/>
  <c r="AN17" i="1"/>
  <c r="AK17" i="1"/>
  <c r="AJ17" i="1"/>
  <c r="AG17" i="1"/>
  <c r="AF17" i="1"/>
  <c r="AC17" i="1"/>
  <c r="AB17" i="1"/>
  <c r="Y17" i="1"/>
  <c r="X17" i="1"/>
  <c r="U17" i="1"/>
  <c r="A17" i="1"/>
  <c r="D17" i="1" s="1"/>
  <c r="P17" i="1" s="1"/>
  <c r="AN16" i="1"/>
  <c r="AK16" i="1"/>
  <c r="AJ16" i="1"/>
  <c r="AG16" i="1"/>
  <c r="AF16" i="1"/>
  <c r="AC16" i="1"/>
  <c r="AB16" i="1"/>
  <c r="Y16" i="1"/>
  <c r="X16" i="1"/>
  <c r="U16" i="1"/>
  <c r="A16" i="1"/>
  <c r="D16" i="1" s="1"/>
  <c r="P16" i="1" s="1"/>
  <c r="AN15" i="1"/>
  <c r="AK15" i="1"/>
  <c r="AJ15" i="1"/>
  <c r="AG15" i="1"/>
  <c r="AF15" i="1"/>
  <c r="AC15" i="1"/>
  <c r="AB15" i="1"/>
  <c r="Y15" i="1"/>
  <c r="X15" i="1"/>
  <c r="U15" i="1"/>
  <c r="A15" i="1"/>
  <c r="D15" i="1" s="1"/>
  <c r="P15" i="1" s="1"/>
  <c r="AN14" i="1"/>
  <c r="AK14" i="1"/>
  <c r="AJ14" i="1"/>
  <c r="AG14" i="1"/>
  <c r="AF14" i="1"/>
  <c r="AC14" i="1"/>
  <c r="AB14" i="1"/>
  <c r="Y14" i="1"/>
  <c r="X14" i="1"/>
  <c r="U14" i="1"/>
  <c r="D14" i="1"/>
  <c r="P14" i="1" s="1"/>
  <c r="A14" i="1"/>
  <c r="AN13" i="1"/>
  <c r="AK13" i="1"/>
  <c r="AJ13" i="1"/>
  <c r="AG13" i="1"/>
  <c r="AF13" i="1"/>
  <c r="AC13" i="1"/>
  <c r="AB13" i="1"/>
  <c r="Y13" i="1"/>
  <c r="X13" i="1"/>
  <c r="U13" i="1"/>
  <c r="A13" i="1"/>
  <c r="D13" i="1" s="1"/>
  <c r="P13" i="1" s="1"/>
  <c r="AN12" i="1"/>
  <c r="AK12" i="1"/>
  <c r="AJ12" i="1"/>
  <c r="AG12" i="1"/>
  <c r="AF12" i="1"/>
  <c r="AC12" i="1"/>
  <c r="AB12" i="1"/>
  <c r="Y12" i="1"/>
  <c r="X12" i="1"/>
  <c r="U12" i="1"/>
  <c r="A12" i="1"/>
  <c r="D12" i="1" s="1"/>
  <c r="P12" i="1" s="1"/>
  <c r="AN11" i="1"/>
  <c r="AK11" i="1"/>
  <c r="AJ11" i="1"/>
  <c r="AG11" i="1"/>
  <c r="AF11" i="1"/>
  <c r="AC11" i="1"/>
  <c r="AB11" i="1"/>
  <c r="Y11" i="1"/>
  <c r="X11" i="1"/>
  <c r="U11" i="1"/>
  <c r="A11" i="1"/>
  <c r="D11" i="1" s="1"/>
  <c r="P11" i="1" s="1"/>
  <c r="AN10" i="1"/>
  <c r="AK10" i="1"/>
  <c r="AJ10" i="1"/>
  <c r="AG10" i="1"/>
  <c r="AF10" i="1"/>
  <c r="AC10" i="1"/>
  <c r="AB10" i="1"/>
  <c r="Y10" i="1"/>
  <c r="X10" i="1"/>
  <c r="U10" i="1"/>
  <c r="A10" i="1"/>
  <c r="D10" i="1" s="1"/>
  <c r="P10" i="1" s="1"/>
  <c r="AN9" i="1"/>
  <c r="AK9" i="1"/>
  <c r="AJ9" i="1"/>
  <c r="AG9" i="1"/>
  <c r="AF9" i="1"/>
  <c r="AC9" i="1"/>
  <c r="AB9" i="1"/>
  <c r="Y9" i="1"/>
  <c r="X9" i="1"/>
  <c r="U9" i="1"/>
  <c r="A9" i="1"/>
  <c r="D9" i="1" s="1"/>
  <c r="P9" i="1" s="1"/>
  <c r="AN8" i="1"/>
  <c r="AK8" i="1"/>
  <c r="AJ8" i="1"/>
  <c r="AG8" i="1"/>
  <c r="AF8" i="1"/>
  <c r="AC8" i="1"/>
  <c r="AB8" i="1"/>
  <c r="Y8" i="1"/>
  <c r="X8" i="1"/>
  <c r="U8" i="1"/>
  <c r="A8" i="1"/>
  <c r="D8" i="1" s="1"/>
  <c r="P8" i="1" s="1"/>
  <c r="AN7" i="1"/>
  <c r="AK7" i="1"/>
  <c r="AJ7" i="1"/>
  <c r="AG7" i="1"/>
  <c r="AF7" i="1"/>
  <c r="AC7" i="1"/>
  <c r="AB7" i="1"/>
  <c r="Y7" i="1"/>
  <c r="X7" i="1"/>
  <c r="U7" i="1"/>
  <c r="A7" i="1"/>
  <c r="D7" i="1" s="1"/>
  <c r="P7" i="1" s="1"/>
  <c r="AN6" i="1"/>
  <c r="AK6" i="1"/>
  <c r="AJ6" i="1"/>
  <c r="AG6" i="1"/>
  <c r="AF6" i="1"/>
  <c r="AC6" i="1"/>
  <c r="AB6" i="1"/>
  <c r="Y6" i="1"/>
  <c r="X6" i="1"/>
  <c r="U6" i="1"/>
  <c r="D6" i="1"/>
  <c r="P6" i="1" s="1"/>
  <c r="A6" i="1"/>
  <c r="AN5" i="1"/>
  <c r="AK5" i="1"/>
  <c r="AJ5" i="1"/>
  <c r="AG5" i="1"/>
  <c r="AF5" i="1"/>
  <c r="AC5" i="1"/>
  <c r="AB5" i="1"/>
  <c r="Y5" i="1"/>
  <c r="X5" i="1"/>
  <c r="U5" i="1"/>
  <c r="A5" i="1"/>
  <c r="D5" i="1" s="1"/>
  <c r="P5" i="1" s="1"/>
  <c r="AN4" i="1"/>
  <c r="AK4" i="1"/>
  <c r="AJ4" i="1"/>
  <c r="AG4" i="1"/>
  <c r="AF4" i="1"/>
  <c r="AC4" i="1"/>
  <c r="AB4" i="1"/>
  <c r="Y4" i="1"/>
  <c r="X4" i="1"/>
  <c r="U4" i="1"/>
  <c r="A4" i="1"/>
  <c r="D4" i="1" s="1"/>
  <c r="P4" i="1" s="1"/>
</calcChain>
</file>

<file path=xl/sharedStrings.xml><?xml version="1.0" encoding="utf-8"?>
<sst xmlns="http://schemas.openxmlformats.org/spreadsheetml/2006/main" count="3304" uniqueCount="122">
  <si>
    <t>団体コード（5桁）</t>
    <phoneticPr fontId="3"/>
  </si>
  <si>
    <t>担当部局課名</t>
    <rPh sb="0" eb="2">
      <t>タントウ</t>
    </rPh>
    <rPh sb="2" eb="4">
      <t>ブキョク</t>
    </rPh>
    <rPh sb="4" eb="6">
      <t>カメイ</t>
    </rPh>
    <phoneticPr fontId="3"/>
  </si>
  <si>
    <t>調査項目A：令和2年度実施計画に記載された全事業が回答対象となります。</t>
    <rPh sb="0" eb="2">
      <t>チョウサ</t>
    </rPh>
    <rPh sb="2" eb="4">
      <t>コウモク</t>
    </rPh>
    <phoneticPr fontId="3"/>
  </si>
  <si>
    <t>調査項目B：令和2年度中に事業終期を迎えた事業のみが回答対象　※回答不要な事業については回答欄が自動でグレーアウトされます。</t>
    <rPh sb="0" eb="2">
      <t>チョウサ</t>
    </rPh>
    <rPh sb="2" eb="4">
      <t>コウモク</t>
    </rPh>
    <phoneticPr fontId="3"/>
  </si>
  <si>
    <t>調査項目C：全国で実施されている「典型的事業」のみが回答対象　※回答不要な事業については回答欄が自動でグレーアウトされます。</t>
    <rPh sb="0" eb="2">
      <t>チョウサ</t>
    </rPh>
    <rPh sb="2" eb="4">
      <t>コウモク</t>
    </rPh>
    <phoneticPr fontId="3"/>
  </si>
  <si>
    <t>１．交付対象事業の名称および事業の始期・終期</t>
    <rPh sb="2" eb="4">
      <t>コウフ</t>
    </rPh>
    <rPh sb="4" eb="6">
      <t>タイショウ</t>
    </rPh>
    <rPh sb="6" eb="8">
      <t>ジギョウ</t>
    </rPh>
    <rPh sb="9" eb="11">
      <t>メイショウ</t>
    </rPh>
    <rPh sb="14" eb="16">
      <t>ジギョウ</t>
    </rPh>
    <rPh sb="17" eb="19">
      <t>シキ</t>
    </rPh>
    <rPh sb="20" eb="22">
      <t>シュウキ</t>
    </rPh>
    <phoneticPr fontId="3"/>
  </si>
  <si>
    <t>２．交付対象事業の分類</t>
    <rPh sb="2" eb="4">
      <t>コウフ</t>
    </rPh>
    <rPh sb="4" eb="6">
      <t>タイショウ</t>
    </rPh>
    <rPh sb="6" eb="8">
      <t>ジギョウ</t>
    </rPh>
    <rPh sb="9" eb="11">
      <t>ブンルイ</t>
    </rPh>
    <phoneticPr fontId="3"/>
  </si>
  <si>
    <t>３．予算執行状況</t>
    <rPh sb="2" eb="4">
      <t>ヨサン</t>
    </rPh>
    <rPh sb="4" eb="6">
      <t>シッコウ</t>
    </rPh>
    <rPh sb="6" eb="8">
      <t>ジョウキョウ</t>
    </rPh>
    <phoneticPr fontId="3"/>
  </si>
  <si>
    <t>４．事業実施による定量的実績指標</t>
    <rPh sb="2" eb="4">
      <t>ジギョウ</t>
    </rPh>
    <rPh sb="4" eb="6">
      <t>ジッシ</t>
    </rPh>
    <rPh sb="9" eb="12">
      <t>テイリョウテキ</t>
    </rPh>
    <rPh sb="12" eb="14">
      <t>ジッセキ</t>
    </rPh>
    <rPh sb="14" eb="16">
      <t>シヒョウ</t>
    </rPh>
    <phoneticPr fontId="3"/>
  </si>
  <si>
    <t>５．事業実施による感染拡大防止等への効果</t>
    <phoneticPr fontId="3"/>
  </si>
  <si>
    <t>No</t>
    <phoneticPr fontId="3"/>
  </si>
  <si>
    <r>
      <t xml:space="preserve">交付金事業の名称
</t>
    </r>
    <r>
      <rPr>
        <sz val="10"/>
        <color theme="6" tint="-0.499984740745262"/>
        <rFont val="Meiryo UI"/>
        <family val="3"/>
        <charset val="128"/>
      </rPr>
      <t>*事業Noは採択された実施計画におけるNoと紐づいています</t>
    </r>
    <r>
      <rPr>
        <sz val="11"/>
        <color theme="1"/>
        <rFont val="Meiryo UI"/>
        <family val="3"/>
        <charset val="128"/>
      </rPr>
      <t xml:space="preserve">
</t>
    </r>
    <r>
      <rPr>
        <sz val="10"/>
        <color theme="6" tint="-0.499984740745262"/>
        <rFont val="Meiryo UI"/>
        <family val="3"/>
        <charset val="128"/>
      </rPr>
      <t>*採択された実施計画を元に、貴団体における実施事業一覧が表示されます</t>
    </r>
    <rPh sb="0" eb="3">
      <t>コウフキン</t>
    </rPh>
    <rPh sb="3" eb="5">
      <t>ジギョウ</t>
    </rPh>
    <rPh sb="6" eb="8">
      <t>メイショウ</t>
    </rPh>
    <rPh sb="10" eb="12">
      <t>ジギョウ</t>
    </rPh>
    <rPh sb="31" eb="32">
      <t>ヒモ</t>
    </rPh>
    <rPh sb="67" eb="69">
      <t>ヒョウジ</t>
    </rPh>
    <phoneticPr fontId="3"/>
  </si>
  <si>
    <t>事業始期</t>
    <rPh sb="0" eb="2">
      <t>ジギョウ</t>
    </rPh>
    <rPh sb="2" eb="4">
      <t>シキ</t>
    </rPh>
    <phoneticPr fontId="3"/>
  </si>
  <si>
    <t>事業終期</t>
    <rPh sb="0" eb="2">
      <t>ジギョウ</t>
    </rPh>
    <rPh sb="2" eb="4">
      <t>シュウキ</t>
    </rPh>
    <phoneticPr fontId="3"/>
  </si>
  <si>
    <t>経済対策との関係</t>
    <phoneticPr fontId="3"/>
  </si>
  <si>
    <t>【参考】経済対策との関係（実施計画作成時に選択いただいた内容）</t>
    <rPh sb="1" eb="3">
      <t>サンコウ</t>
    </rPh>
    <rPh sb="4" eb="6">
      <t>ケイザイ</t>
    </rPh>
    <rPh sb="6" eb="8">
      <t>タイサク</t>
    </rPh>
    <rPh sb="10" eb="12">
      <t>カンケイ</t>
    </rPh>
    <phoneticPr fontId="3"/>
  </si>
  <si>
    <r>
      <t xml:space="preserve">事業分類（大分類）
</t>
    </r>
    <r>
      <rPr>
        <sz val="9"/>
        <color theme="1"/>
        <rFont val="Meiryo UI"/>
        <family val="3"/>
        <charset val="128"/>
      </rPr>
      <t>※「経済対策との関係」の入力内容（R列）に応じて該当する事業分類がプルダウン表示されます。</t>
    </r>
    <rPh sb="0" eb="2">
      <t>ジギョウ</t>
    </rPh>
    <rPh sb="2" eb="4">
      <t>ブンルイ</t>
    </rPh>
    <rPh sb="5" eb="8">
      <t>ダイブンルイ</t>
    </rPh>
    <phoneticPr fontId="3"/>
  </si>
  <si>
    <r>
      <t xml:space="preserve">事業分類（中分類）
</t>
    </r>
    <r>
      <rPr>
        <sz val="9"/>
        <color theme="1"/>
        <rFont val="Meiryo UI"/>
        <family val="3"/>
        <charset val="128"/>
      </rPr>
      <t>※「経済対策との関係」の入力内容（R列）に応じて該当する事業分類がプルダウン表示されます。</t>
    </r>
    <rPh sb="0" eb="2">
      <t>ジギョウ</t>
    </rPh>
    <rPh sb="2" eb="4">
      <t>ブンルイ</t>
    </rPh>
    <rPh sb="5" eb="8">
      <t>チュウブンルイ</t>
    </rPh>
    <phoneticPr fontId="3"/>
  </si>
  <si>
    <r>
      <t xml:space="preserve">支出済額
</t>
    </r>
    <r>
      <rPr>
        <sz val="9"/>
        <color theme="1"/>
        <rFont val="Meiryo UI"/>
        <family val="3"/>
        <charset val="128"/>
      </rPr>
      <t>[単位:千円]</t>
    </r>
    <phoneticPr fontId="3"/>
  </si>
  <si>
    <r>
      <t xml:space="preserve">交付金充当額
</t>
    </r>
    <r>
      <rPr>
        <sz val="9"/>
        <color theme="1"/>
        <rFont val="Meiryo UI"/>
        <family val="3"/>
        <charset val="128"/>
      </rPr>
      <t>[単位:千円]</t>
    </r>
    <phoneticPr fontId="3"/>
  </si>
  <si>
    <t>指標分類①</t>
    <rPh sb="0" eb="2">
      <t>シヒョウ</t>
    </rPh>
    <rPh sb="2" eb="4">
      <t>ブンルイ</t>
    </rPh>
    <phoneticPr fontId="3"/>
  </si>
  <si>
    <t>計測有無</t>
    <phoneticPr fontId="3"/>
  </si>
  <si>
    <t>実績値①</t>
    <rPh sb="0" eb="2">
      <t>ジッセキ</t>
    </rPh>
    <rPh sb="2" eb="3">
      <t>チ</t>
    </rPh>
    <phoneticPr fontId="3"/>
  </si>
  <si>
    <t>単位①</t>
    <rPh sb="0" eb="2">
      <t>タンイ</t>
    </rPh>
    <phoneticPr fontId="3"/>
  </si>
  <si>
    <t>指標分類②</t>
    <rPh sb="0" eb="2">
      <t>シヒョウ</t>
    </rPh>
    <rPh sb="2" eb="4">
      <t>ブンルイ</t>
    </rPh>
    <phoneticPr fontId="3"/>
  </si>
  <si>
    <t>実績値②</t>
    <rPh sb="0" eb="2">
      <t>ジッセキ</t>
    </rPh>
    <rPh sb="2" eb="3">
      <t>チ</t>
    </rPh>
    <phoneticPr fontId="3"/>
  </si>
  <si>
    <t>単位②</t>
    <rPh sb="0" eb="2">
      <t>タンイ</t>
    </rPh>
    <phoneticPr fontId="3"/>
  </si>
  <si>
    <t>指標分類③</t>
    <rPh sb="0" eb="2">
      <t>シヒョウ</t>
    </rPh>
    <rPh sb="2" eb="4">
      <t>ブンルイ</t>
    </rPh>
    <phoneticPr fontId="3"/>
  </si>
  <si>
    <t>実績値③</t>
    <rPh sb="0" eb="2">
      <t>ジッセキ</t>
    </rPh>
    <rPh sb="2" eb="3">
      <t>チ</t>
    </rPh>
    <phoneticPr fontId="3"/>
  </si>
  <si>
    <t>単位③</t>
    <rPh sb="0" eb="2">
      <t>タンイ</t>
    </rPh>
    <phoneticPr fontId="3"/>
  </si>
  <si>
    <t>指標分類④</t>
    <rPh sb="0" eb="2">
      <t>シヒョウ</t>
    </rPh>
    <rPh sb="2" eb="4">
      <t>ブンルイ</t>
    </rPh>
    <phoneticPr fontId="3"/>
  </si>
  <si>
    <t>実績値④</t>
    <rPh sb="0" eb="2">
      <t>ジッセキ</t>
    </rPh>
    <rPh sb="2" eb="3">
      <t>チ</t>
    </rPh>
    <phoneticPr fontId="3"/>
  </si>
  <si>
    <t>単位④</t>
    <rPh sb="0" eb="2">
      <t>タンイ</t>
    </rPh>
    <phoneticPr fontId="3"/>
  </si>
  <si>
    <t>指標分類⑤</t>
    <rPh sb="0" eb="2">
      <t>シヒョウ</t>
    </rPh>
    <rPh sb="2" eb="4">
      <t>ブンルイ</t>
    </rPh>
    <phoneticPr fontId="3"/>
  </si>
  <si>
    <t>実績値⑤</t>
    <rPh sb="0" eb="2">
      <t>ジッセキ</t>
    </rPh>
    <rPh sb="2" eb="3">
      <t>チ</t>
    </rPh>
    <phoneticPr fontId="3"/>
  </si>
  <si>
    <t>単位⑤</t>
    <rPh sb="0" eb="2">
      <t>タンイ</t>
    </rPh>
    <phoneticPr fontId="3"/>
  </si>
  <si>
    <t>効果</t>
    <rPh sb="0" eb="2">
      <t>コウカ</t>
    </rPh>
    <phoneticPr fontId="3"/>
  </si>
  <si>
    <t>具体的な理由</t>
    <rPh sb="0" eb="3">
      <t>グタイテキ</t>
    </rPh>
    <rPh sb="4" eb="6">
      <t>リユウ</t>
    </rPh>
    <phoneticPr fontId="3"/>
  </si>
  <si>
    <t>生活安全課</t>
    <rPh sb="0" eb="2">
      <t>セイカツ</t>
    </rPh>
    <rPh sb="2" eb="5">
      <t>アンゼンカ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</si>
  <si>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</si>
  <si>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</si>
  <si>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</si>
  <si>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①-Ⅰ-1．マスク・消毒液等の確保</t>
  </si>
  <si>
    <t>感染拡大防止</t>
    <rPh sb="0" eb="2">
      <t>カンセン</t>
    </rPh>
    <rPh sb="2" eb="4">
      <t>カクダイ</t>
    </rPh>
    <rPh sb="4" eb="6">
      <t>ボウシ</t>
    </rPh>
    <phoneticPr fontId="3"/>
  </si>
  <si>
    <t>消耗品（マスク、消毒液等）購入</t>
  </si>
  <si>
    <t>有り</t>
  </si>
  <si>
    <t>健康課</t>
    <rPh sb="0" eb="2">
      <t>ケンコウ</t>
    </rPh>
    <rPh sb="2" eb="3">
      <t>カ</t>
    </rPh>
    <phoneticPr fontId="3"/>
  </si>
  <si>
    <t>①-Ⅰ-３．医療提供体制の強化</t>
  </si>
  <si>
    <t>事業者補助</t>
  </si>
  <si>
    <t>感染対策の備品等補助</t>
  </si>
  <si>
    <t>福祉課</t>
    <rPh sb="0" eb="2">
      <t>フクシ</t>
    </rPh>
    <rPh sb="2" eb="3">
      <t>カ</t>
    </rPh>
    <phoneticPr fontId="3"/>
  </si>
  <si>
    <t>①-Ⅱ-４．生活に困っている世帯や個人への支援</t>
  </si>
  <si>
    <t>財政支援</t>
  </si>
  <si>
    <t>生活費に係る給付金支給_x000B_（新生児誕生、子育て世帯、ひとり親世帯、大学生等）</t>
  </si>
  <si>
    <t>商工観光課</t>
    <rPh sb="0" eb="2">
      <t>ショウコウ</t>
    </rPh>
    <rPh sb="2" eb="5">
      <t>カンコウカ</t>
    </rPh>
    <phoneticPr fontId="3"/>
  </si>
  <si>
    <t>①-Ⅱ-３．事業継続に困っている中小・小規模事業者等への支援</t>
  </si>
  <si>
    <t>中小企業・特定業種等の事業継続に係る助成</t>
  </si>
  <si>
    <t>教育総務課</t>
    <rPh sb="0" eb="2">
      <t>キョウイク</t>
    </rPh>
    <rPh sb="2" eb="5">
      <t>ソウムカ</t>
    </rPh>
    <phoneticPr fontId="3"/>
  </si>
  <si>
    <t>①-Ⅰ-８．学校の臨時休業等を円滑に進めるための環境整備</t>
  </si>
  <si>
    <t>各種中止・キャンセル対応</t>
  </si>
  <si>
    <t>給食、修学旅行等学外活動キャンセル費用支援</t>
  </si>
  <si>
    <t>学校教育課</t>
    <rPh sb="0" eb="2">
      <t>ガッコウ</t>
    </rPh>
    <rPh sb="2" eb="5">
      <t>キョウイクカ</t>
    </rPh>
    <phoneticPr fontId="3"/>
  </si>
  <si>
    <t>①-Ⅳ-３．リモート化等によるデジタル・トランスフォーメーションの加速</t>
  </si>
  <si>
    <t>教育（GIGAスクール構想の推進）</t>
  </si>
  <si>
    <t>遠隔教育・GIGAスクール構想実現に向けた通信環境、端末等整備支援</t>
  </si>
  <si>
    <t>その他</t>
  </si>
  <si>
    <t>学校教育課</t>
    <phoneticPr fontId="3"/>
  </si>
  <si>
    <t>各種施設の運営継続支援</t>
  </si>
  <si>
    <t>支援体制の拡充支援</t>
  </si>
  <si>
    <t>商工観光課</t>
    <phoneticPr fontId="3"/>
  </si>
  <si>
    <t>①-Ⅲ-２．地域経済の活性化</t>
  </si>
  <si>
    <t>域内消費拡大</t>
  </si>
  <si>
    <t>生活者向け直接補助（商品券・クーポン・食事券・旅行券等）</t>
  </si>
  <si>
    <t>無し</t>
  </si>
  <si>
    <t>①-Ⅲ-１．観光・運輸業、飲食業、イベント・エンターテインメント事業等に対する支援</t>
  </si>
  <si>
    <t>観光</t>
  </si>
  <si>
    <t>その他</t>
    <rPh sb="2" eb="3">
      <t>タ</t>
    </rPh>
    <phoneticPr fontId="3"/>
  </si>
  <si>
    <t>教育総務課</t>
    <phoneticPr fontId="3"/>
  </si>
  <si>
    <t>生活費に係る給付金支給（生活困窮世帯一律）</t>
  </si>
  <si>
    <t>健康課</t>
    <phoneticPr fontId="3"/>
  </si>
  <si>
    <t>行政事業</t>
  </si>
  <si>
    <t>PC・什器・公用車等の資産購入</t>
  </si>
  <si>
    <t>施設改修、エアコン・換気扇等設備導入</t>
  </si>
  <si>
    <t>上下水道課</t>
    <rPh sb="0" eb="5">
      <t>ジョウゲスイドウカ</t>
    </rPh>
    <phoneticPr fontId="3"/>
  </si>
  <si>
    <t>公共料金の減免（電気・ガス・水道　等）</t>
  </si>
  <si>
    <t>宿泊施設や観光施設の整備</t>
  </si>
  <si>
    <t>住民課</t>
    <rPh sb="0" eb="2">
      <t>ジュウミン</t>
    </rPh>
    <rPh sb="2" eb="3">
      <t>カ</t>
    </rPh>
    <phoneticPr fontId="3"/>
  </si>
  <si>
    <t>行政サービス</t>
  </si>
  <si>
    <t>行政窓口支援システムの導入</t>
  </si>
  <si>
    <t>企画秘書課</t>
    <rPh sb="0" eb="2">
      <t>キカク</t>
    </rPh>
    <rPh sb="2" eb="5">
      <t>ヒショカ</t>
    </rPh>
    <phoneticPr fontId="3"/>
  </si>
  <si>
    <t>働き方改革</t>
  </si>
  <si>
    <t>企画秘書課</t>
    <phoneticPr fontId="3"/>
  </si>
  <si>
    <t>運輸</t>
  </si>
  <si>
    <t>交通事業者向け運行補助金</t>
  </si>
  <si>
    <t>車両・施設等整備</t>
  </si>
  <si>
    <t>①-Ⅰ-６．情報発信の充実</t>
  </si>
  <si>
    <t>コロナ関連情報発信・周知</t>
  </si>
  <si>
    <t>コンテンツ作成</t>
  </si>
  <si>
    <t>生活安全課</t>
    <phoneticPr fontId="3"/>
  </si>
  <si>
    <t>備品（体温計、パーテーション等）購入</t>
  </si>
  <si>
    <t>生涯学習課</t>
    <rPh sb="0" eb="2">
      <t>ショウガイ</t>
    </rPh>
    <rPh sb="2" eb="5">
      <t>ガクシュウカ</t>
    </rPh>
    <phoneticPr fontId="3"/>
  </si>
  <si>
    <t>①-Ⅳ-４．公共投資の早期執行等</t>
  </si>
  <si>
    <t>公共施設・インフラ改修</t>
  </si>
  <si>
    <t>財政課</t>
    <rPh sb="0" eb="3">
      <t>ザイセイカ</t>
    </rPh>
    <phoneticPr fontId="3"/>
  </si>
  <si>
    <t>損失の補填</t>
  </si>
  <si>
    <t>医療</t>
    <rPh sb="0" eb="2">
      <t>イリョウ</t>
    </rPh>
    <phoneticPr fontId="3"/>
  </si>
  <si>
    <t>遠隔医療実施に向けた通信環境、サービス導入整備</t>
  </si>
  <si>
    <t>遠隔教育支援に向けたICT技術者の配置支援</t>
  </si>
  <si>
    <t>産業振興課</t>
    <rPh sb="0" eb="2">
      <t>サンギョウ</t>
    </rPh>
    <rPh sb="2" eb="5">
      <t>シンコウカ</t>
    </rPh>
    <phoneticPr fontId="3"/>
  </si>
  <si>
    <t>①-Ⅱ-２．資金繰り対策</t>
  </si>
  <si>
    <t>給付</t>
    <rPh sb="0" eb="2">
      <t>キュウフ</t>
    </rPh>
    <phoneticPr fontId="3"/>
  </si>
  <si>
    <t>補助金給付</t>
  </si>
  <si>
    <t>議会</t>
    <rPh sb="0" eb="2">
      <t>ギカイ</t>
    </rPh>
    <phoneticPr fontId="3"/>
  </si>
  <si>
    <t>住民課</t>
    <phoneticPr fontId="3"/>
  </si>
  <si>
    <t>福祉</t>
    <rPh sb="0" eb="2">
      <t>フクシ</t>
    </rPh>
    <phoneticPr fontId="3"/>
  </si>
  <si>
    <t>生涯学習課</t>
    <phoneticPr fontId="3"/>
  </si>
  <si>
    <t>ふくし相談支援課</t>
    <rPh sb="3" eb="8">
      <t>ソウダンシエンカ</t>
    </rPh>
    <phoneticPr fontId="3"/>
  </si>
  <si>
    <t>税務課</t>
    <rPh sb="0" eb="3">
      <t>ゼイムカ</t>
    </rPh>
    <phoneticPr fontId="3"/>
  </si>
  <si>
    <t>総務課</t>
    <rPh sb="0" eb="3">
      <t>ソウムカ</t>
    </rPh>
    <phoneticPr fontId="3"/>
  </si>
  <si>
    <t>子育て家庭支援</t>
  </si>
  <si>
    <t>全世帯への直接支援</t>
  </si>
  <si>
    <t>こども未来課</t>
    <rPh sb="3" eb="6">
      <t>ミライカ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</si>
</sst>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charset val="128"/>
    </font>
    <font>
      <sz val="11"/>
      <color theme="1"/>
      <name val="Meiryo UI"/>
      <family val="3"/>
      <charset val="128"/>
    </font>
    <font>
      <sz val="6"/>
      <name val="Yu Gothic"/>
      <family val="2"/>
      <charset val="128"/>
    </font>
    <font>
      <sz val="6"/>
      <name val="游ゴシック"/>
      <family val="3"/>
      <charset val="128"/>
      <scheme val="minor"/>
    </font>
    <font>
      <b/>
      <sz val="11"/>
      <color rgb="FFC00000"/>
      <name val="Meiryo UI"/>
      <family val="3"/>
      <charset val="128"/>
    </font>
    <font>
      <sz val="10"/>
      <color theme="6" tint="-0.499984740745262"/>
      <name val="Meiryo UI"/>
      <family val="3"/>
      <charset val="128"/>
    </font>
    <font>
      <sz val="9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1" fillId="0" borderId="1" xfId="0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shrinkToFit="1"/>
    </xf>
    <xf numFmtId="0" fontId="1" fillId="0" borderId="1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/>
    </xf>
  </cellXfs>
  <cellStyles count="1">
    <cellStyle name="標準" xfId="0" builtinId="0"/>
  </cellStyles>
  <dxfs count="656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1587F-8F05-4EF4-A810-0EC7313B1C1A}">
  <dimension ref="A1:AP500"/>
  <sheetViews>
    <sheetView tabSelected="1" workbookViewId="0">
      <selection activeCell="D65" sqref="D65"/>
    </sheetView>
  </sheetViews>
  <sheetFormatPr defaultColWidth="9" defaultRowHeight="15"/>
  <cols>
    <col min="1" max="1" width="11.5" style="23" customWidth="1"/>
    <col min="2" max="2" width="13.3984375" style="23" customWidth="1"/>
    <col min="3" max="3" width="6.5" style="23" customWidth="1"/>
    <col min="4" max="4" width="61" style="23" customWidth="1"/>
    <col min="5" max="5" width="5.09765625" style="23" customWidth="1"/>
    <col min="6" max="7" width="3.09765625" style="23" customWidth="1"/>
    <col min="8" max="8" width="4.09765625" style="23" customWidth="1"/>
    <col min="9" max="9" width="3.09765625" style="23" customWidth="1"/>
    <col min="10" max="10" width="4.69921875" style="23" customWidth="1"/>
    <col min="11" max="12" width="3.09765625" style="23" customWidth="1"/>
    <col min="13" max="13" width="4.3984375" style="23" customWidth="1"/>
    <col min="14" max="14" width="3.09765625" style="23" customWidth="1"/>
    <col min="15" max="15" width="40.59765625" style="23" customWidth="1"/>
    <col min="16" max="16" width="76.09765625" style="23" customWidth="1"/>
    <col min="17" max="18" width="36.5" style="23" customWidth="1"/>
    <col min="19" max="19" width="18.59765625" style="23" customWidth="1"/>
    <col min="20" max="20" width="15" style="23" customWidth="1"/>
    <col min="21" max="21" width="20.59765625" style="24" customWidth="1"/>
    <col min="22" max="22" width="9.69921875" style="24" customWidth="1"/>
    <col min="23" max="23" width="10.5" style="24" customWidth="1"/>
    <col min="24" max="24" width="12" style="24" customWidth="1"/>
    <col min="25" max="25" width="23.5" style="24" customWidth="1"/>
    <col min="26" max="26" width="10.19921875" style="24" customWidth="1"/>
    <col min="27" max="27" width="10.5" style="24" customWidth="1"/>
    <col min="28" max="28" width="6.59765625" style="24" customWidth="1"/>
    <col min="29" max="29" width="30.5" style="24" customWidth="1"/>
    <col min="30" max="30" width="13.5" style="24" customWidth="1"/>
    <col min="31" max="31" width="9" style="24"/>
    <col min="32" max="32" width="6.59765625" style="24" customWidth="1"/>
    <col min="33" max="33" width="25.8984375" style="24" customWidth="1"/>
    <col min="34" max="34" width="13.5" style="24" customWidth="1"/>
    <col min="35" max="35" width="9" style="24"/>
    <col min="36" max="36" width="8.09765625" style="24" customWidth="1"/>
    <col min="37" max="37" width="19.19921875" style="24" customWidth="1"/>
    <col min="38" max="38" width="13.5" style="24" customWidth="1"/>
    <col min="39" max="39" width="9" style="24"/>
    <col min="40" max="40" width="6.59765625" style="24" customWidth="1"/>
    <col min="41" max="41" width="23.3984375" style="24" customWidth="1"/>
    <col min="42" max="42" width="81" style="24" customWidth="1"/>
    <col min="43" max="43" width="31.19921875" style="23" customWidth="1"/>
    <col min="44" max="16384" width="9" style="23"/>
  </cols>
  <sheetData>
    <row r="1" spans="1:42" s="1" customFormat="1" ht="19.5" customHeight="1">
      <c r="A1" s="25" t="s">
        <v>0</v>
      </c>
      <c r="B1" s="26" t="s">
        <v>1</v>
      </c>
      <c r="C1" s="27" t="s">
        <v>2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9"/>
      <c r="O1" s="27" t="s">
        <v>3</v>
      </c>
      <c r="P1" s="28"/>
      <c r="Q1" s="28"/>
      <c r="R1" s="28"/>
      <c r="S1" s="28"/>
      <c r="T1" s="29"/>
      <c r="U1" s="31" t="s">
        <v>4</v>
      </c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</row>
    <row r="2" spans="1:42" s="1" customFormat="1">
      <c r="A2" s="25"/>
      <c r="B2" s="26"/>
      <c r="C2" s="32" t="s">
        <v>5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  <c r="O2" s="32" t="s">
        <v>6</v>
      </c>
      <c r="P2" s="33"/>
      <c r="Q2" s="33"/>
      <c r="R2" s="34"/>
      <c r="S2" s="35" t="s">
        <v>7</v>
      </c>
      <c r="T2" s="35"/>
      <c r="U2" s="36" t="s">
        <v>8</v>
      </c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2" t="s">
        <v>9</v>
      </c>
      <c r="AP2" s="2"/>
    </row>
    <row r="3" spans="1:42" s="1" customFormat="1" ht="44.4">
      <c r="A3" s="25"/>
      <c r="B3" s="26"/>
      <c r="C3" s="3" t="s">
        <v>10</v>
      </c>
      <c r="D3" s="4" t="s">
        <v>11</v>
      </c>
      <c r="E3" s="30" t="s">
        <v>12</v>
      </c>
      <c r="F3" s="30"/>
      <c r="G3" s="30"/>
      <c r="H3" s="30"/>
      <c r="I3" s="30"/>
      <c r="J3" s="30" t="s">
        <v>13</v>
      </c>
      <c r="K3" s="30"/>
      <c r="L3" s="30"/>
      <c r="M3" s="30"/>
      <c r="N3" s="30"/>
      <c r="O3" s="5" t="s">
        <v>14</v>
      </c>
      <c r="P3" s="5" t="s">
        <v>15</v>
      </c>
      <c r="Q3" s="4" t="s">
        <v>16</v>
      </c>
      <c r="R3" s="4" t="s">
        <v>17</v>
      </c>
      <c r="S3" s="6" t="s">
        <v>18</v>
      </c>
      <c r="T3" s="7" t="s">
        <v>19</v>
      </c>
      <c r="U3" s="8" t="s">
        <v>20</v>
      </c>
      <c r="V3" s="9" t="s">
        <v>21</v>
      </c>
      <c r="W3" s="10" t="s">
        <v>22</v>
      </c>
      <c r="X3" s="11" t="s">
        <v>23</v>
      </c>
      <c r="Y3" s="8" t="s">
        <v>24</v>
      </c>
      <c r="Z3" s="9" t="s">
        <v>21</v>
      </c>
      <c r="AA3" s="10" t="s">
        <v>25</v>
      </c>
      <c r="AB3" s="11" t="s">
        <v>26</v>
      </c>
      <c r="AC3" s="8" t="s">
        <v>27</v>
      </c>
      <c r="AD3" s="9" t="s">
        <v>21</v>
      </c>
      <c r="AE3" s="10" t="s">
        <v>28</v>
      </c>
      <c r="AF3" s="11" t="s">
        <v>29</v>
      </c>
      <c r="AG3" s="8" t="s">
        <v>30</v>
      </c>
      <c r="AH3" s="9" t="s">
        <v>21</v>
      </c>
      <c r="AI3" s="10" t="s">
        <v>31</v>
      </c>
      <c r="AJ3" s="11" t="s">
        <v>32</v>
      </c>
      <c r="AK3" s="8" t="s">
        <v>33</v>
      </c>
      <c r="AL3" s="9" t="s">
        <v>21</v>
      </c>
      <c r="AM3" s="10" t="s">
        <v>34</v>
      </c>
      <c r="AN3" s="11" t="s">
        <v>35</v>
      </c>
      <c r="AO3" s="8" t="s">
        <v>36</v>
      </c>
      <c r="AP3" s="11" t="s">
        <v>37</v>
      </c>
    </row>
    <row r="4" spans="1:42" ht="21.75" customHeight="1">
      <c r="A4" s="12" t="str">
        <f>#REF!</f>
        <v>28365</v>
      </c>
      <c r="B4" s="13" t="s">
        <v>38</v>
      </c>
      <c r="C4" s="14">
        <v>1</v>
      </c>
      <c r="D4" s="15" t="str">
        <f>IFERROR(VLOOKUP($A4&amp;"-"&amp;#REF!,#REF!,4,0),"")</f>
        <v>災害対策事業</v>
      </c>
      <c r="E4" s="15" t="s">
        <v>39</v>
      </c>
      <c r="F4" s="16">
        <v>2</v>
      </c>
      <c r="G4" s="15" t="s">
        <v>40</v>
      </c>
      <c r="H4" s="16">
        <v>4</v>
      </c>
      <c r="I4" s="15" t="s">
        <v>41</v>
      </c>
      <c r="J4" s="15" t="s">
        <v>39</v>
      </c>
      <c r="K4" s="16">
        <v>3</v>
      </c>
      <c r="L4" s="15" t="s">
        <v>40</v>
      </c>
      <c r="M4" s="16">
        <v>3</v>
      </c>
      <c r="N4" s="15" t="s">
        <v>41</v>
      </c>
      <c r="O4" s="16" t="s">
        <v>42</v>
      </c>
      <c r="P4" s="17" t="str">
        <f>IF(D4="","",IF(VLOOKUP($D4,#REF!,2,0)=0,"",VLOOKUP($D4,#REF!,2,0)))</f>
        <v>①-Ⅰ-１．マスク・消毒液等の確保</v>
      </c>
      <c r="Q4" s="16" t="s">
        <v>43</v>
      </c>
      <c r="R4" s="16" t="s">
        <v>44</v>
      </c>
      <c r="S4" s="13">
        <v>6968</v>
      </c>
      <c r="T4" s="13">
        <v>6968</v>
      </c>
      <c r="U4" s="18" t="str">
        <f>IF(ISERROR(VLOOKUP($O4&amp;$Q4&amp;$R4,#REF!,3,0)),"",IF(VLOOKUP($O4&amp;$Q4&amp;$R4,#REF!,3,0)=0,"",VLOOKUP($O4&amp;$Q4&amp;$R4,#REF!,3,0)))</f>
        <v>支援施設数</v>
      </c>
      <c r="V4" s="19" t="s">
        <v>45</v>
      </c>
      <c r="W4" s="20">
        <v>33</v>
      </c>
      <c r="X4" s="18" t="str">
        <f>IF(ISERROR(VLOOKUP($O4&amp;$Q4&amp;$R4,#REF!,8,0)),"",IF(VLOOKUP($O4&amp;$Q4&amp;$R4,#REF!,8,0)=0,"",VLOOKUP($O4&amp;$Q4&amp;$R4,#REF!,8,0)))</f>
        <v>施設</v>
      </c>
      <c r="Y4" s="18" t="str">
        <f>IF(ISERROR(VLOOKUP($O4&amp;$Q4&amp;$R4,#REF!,4,0)),"",IF(VLOOKUP($O4&amp;$Q4&amp;$R4,#REF!,4,0)=0,"",VLOOKUP($O4&amp;$Q4&amp;$R4,#REF!,4,0)))</f>
        <v>マスク購入数</v>
      </c>
      <c r="Z4" s="19" t="s">
        <v>45</v>
      </c>
      <c r="AA4" s="20">
        <v>82750</v>
      </c>
      <c r="AB4" s="18" t="str">
        <f>IF(ISERROR(VLOOKUP($O4&amp;$Q4&amp;$R4,#REF!,9,0)),"",IF(VLOOKUP($O4&amp;$Q4&amp;$R4,#REF!,9,0)=0,"",VLOOKUP($O4&amp;$Q4&amp;$R4,#REF!,9,0)))</f>
        <v>枚</v>
      </c>
      <c r="AC4" s="18" t="str">
        <f>IF(ISERROR(VLOOKUP($O4&amp;$Q4&amp;$R4,#REF!,5,0)),"",IF(VLOOKUP($O4&amp;$Q4&amp;$R4,#REF!,5,0)=0,"",VLOOKUP($O4&amp;$Q4&amp;$R4,#REF!,5,0)))</f>
        <v>消毒液購入数</v>
      </c>
      <c r="AD4" s="19" t="s">
        <v>45</v>
      </c>
      <c r="AE4" s="20">
        <v>688</v>
      </c>
      <c r="AF4" s="18" t="str">
        <f>IF(ISERROR(VLOOKUP($O4&amp;$Q4&amp;$R4,#REF!,10,0)),"",IF(VLOOKUP($O4&amp;$Q4&amp;$R4,#REF!,10,0)=0,"",VLOOKUP($O4&amp;$Q4&amp;$R4,#REF!,10,0)))</f>
        <v>個</v>
      </c>
      <c r="AG4" s="18" t="str">
        <f>IF(ISERROR(VLOOKUP($O4&amp;$Q4&amp;$R4,#REF!,6,0)),"",IF(VLOOKUP($O4&amp;$Q4&amp;$R4,#REF!,6,0)=0,"",VLOOKUP($O4&amp;$Q4&amp;$R4,#REF!,6,0)))</f>
        <v/>
      </c>
      <c r="AH4" s="19"/>
      <c r="AI4" s="20"/>
      <c r="AJ4" s="18" t="str">
        <f>IF(ISERROR(VLOOKUP($O4&amp;$Q4&amp;$R4,#REF!,11,0)),"",IF(VLOOKUP($O4&amp;$Q4&amp;$R4,#REF!,11,0)=0,"",VLOOKUP($O4&amp;$Q4&amp;$R4,#REF!,11,0)))</f>
        <v/>
      </c>
      <c r="AK4" s="18" t="str">
        <f>IF(ISERROR(VLOOKUP($O4&amp;$Q4&amp;$R4,#REF!,7,0)),"",IF(VLOOKUP($O4&amp;$Q4&amp;$R4,#REF!,7,0)=0,"",VLOOKUP($O4&amp;$Q4&amp;$R4,#REF!,7,0)))</f>
        <v/>
      </c>
      <c r="AL4" s="19"/>
      <c r="AM4" s="20"/>
      <c r="AN4" s="18" t="str">
        <f>IF(ISERROR(VLOOKUP($O4&amp;$Q4&amp;$R4,#REF!,12,0)),"",IF(VLOOKUP($O4&amp;$Q4&amp;$R4,#REF!,12,0)=0,"",VLOOKUP($O4&amp;$Q4&amp;$R4,#REF!,12,0)))</f>
        <v/>
      </c>
      <c r="AO4" s="21"/>
      <c r="AP4" s="22"/>
    </row>
    <row r="5" spans="1:42" ht="21.75" customHeight="1">
      <c r="A5" s="12" t="str">
        <f>#REF!</f>
        <v>28365</v>
      </c>
      <c r="B5" s="13" t="s">
        <v>46</v>
      </c>
      <c r="C5" s="14">
        <v>2</v>
      </c>
      <c r="D5" s="15" t="str">
        <f>IFERROR(VLOOKUP($A5&amp;"-"&amp;#REF!,#REF!,4,0),"")</f>
        <v>予防接種事業</v>
      </c>
      <c r="E5" s="15" t="s">
        <v>39</v>
      </c>
      <c r="F5" s="16">
        <v>2</v>
      </c>
      <c r="G5" s="15" t="s">
        <v>40</v>
      </c>
      <c r="H5" s="16">
        <v>6</v>
      </c>
      <c r="I5" s="15" t="s">
        <v>41</v>
      </c>
      <c r="J5" s="15" t="s">
        <v>39</v>
      </c>
      <c r="K5" s="16">
        <v>3</v>
      </c>
      <c r="L5" s="15" t="s">
        <v>40</v>
      </c>
      <c r="M5" s="16">
        <v>3</v>
      </c>
      <c r="N5" s="15" t="s">
        <v>41</v>
      </c>
      <c r="O5" s="16" t="s">
        <v>47</v>
      </c>
      <c r="P5" s="17" t="str">
        <f>IF(D5="","",IF(VLOOKUP($D5,#REF!,2,0)=0,"",VLOOKUP($D5,#REF!,2,0)))</f>
        <v>①-Ⅰ-３．医療提供体制の強化</v>
      </c>
      <c r="Q5" s="16" t="s">
        <v>48</v>
      </c>
      <c r="R5" s="16" t="s">
        <v>49</v>
      </c>
      <c r="S5" s="13">
        <v>1422</v>
      </c>
      <c r="T5" s="13">
        <v>1422</v>
      </c>
      <c r="U5" s="18" t="str">
        <f>IF(ISERROR(VLOOKUP($O5&amp;$Q5&amp;$R5,#REF!,3,0)),"",IF(VLOOKUP($O5&amp;$Q5&amp;$R5,#REF!,3,0)=0,"",VLOOKUP($O5&amp;$Q5&amp;$R5,#REF!,3,0)))</f>
        <v/>
      </c>
      <c r="V5" s="19"/>
      <c r="W5" s="20"/>
      <c r="X5" s="18" t="str">
        <f>IF(ISERROR(VLOOKUP($O5&amp;$Q5&amp;$R5,#REF!,8,0)),"",IF(VLOOKUP($O5&amp;$Q5&amp;$R5,#REF!,8,0)=0,"",VLOOKUP($O5&amp;$Q5&amp;$R5,#REF!,8,0)))</f>
        <v/>
      </c>
      <c r="Y5" s="18" t="str">
        <f>IF(ISERROR(VLOOKUP($O5&amp;$Q5&amp;$R5,#REF!,4,0)),"",IF(VLOOKUP($O5&amp;$Q5&amp;$R5,#REF!,4,0)=0,"",VLOOKUP($O5&amp;$Q5&amp;$R5,#REF!,4,0)))</f>
        <v/>
      </c>
      <c r="Z5" s="19"/>
      <c r="AA5" s="20"/>
      <c r="AB5" s="18" t="str">
        <f>IF(ISERROR(VLOOKUP($O5&amp;$Q5&amp;$R5,#REF!,9,0)),"",IF(VLOOKUP($O5&amp;$Q5&amp;$R5,#REF!,9,0)=0,"",VLOOKUP($O5&amp;$Q5&amp;$R5,#REF!,9,0)))</f>
        <v/>
      </c>
      <c r="AC5" s="18" t="str">
        <f>IF(ISERROR(VLOOKUP($O5&amp;$Q5&amp;$R5,#REF!,5,0)),"",IF(VLOOKUP($O5&amp;$Q5&amp;$R5,#REF!,5,0)=0,"",VLOOKUP($O5&amp;$Q5&amp;$R5,#REF!,5,0)))</f>
        <v/>
      </c>
      <c r="AD5" s="19"/>
      <c r="AE5" s="20"/>
      <c r="AF5" s="18" t="str">
        <f>IF(ISERROR(VLOOKUP($O5&amp;$Q5&amp;$R5,#REF!,10,0)),"",IF(VLOOKUP($O5&amp;$Q5&amp;$R5,#REF!,10,0)=0,"",VLOOKUP($O5&amp;$Q5&amp;$R5,#REF!,10,0)))</f>
        <v/>
      </c>
      <c r="AG5" s="18" t="str">
        <f>IF(ISERROR(VLOOKUP($O5&amp;$Q5&amp;$R5,#REF!,6,0)),"",IF(VLOOKUP($O5&amp;$Q5&amp;$R5,#REF!,6,0)=0,"",VLOOKUP($O5&amp;$Q5&amp;$R5,#REF!,6,0)))</f>
        <v/>
      </c>
      <c r="AH5" s="19"/>
      <c r="AI5" s="20"/>
      <c r="AJ5" s="18" t="str">
        <f>IF(ISERROR(VLOOKUP($O5&amp;$Q5&amp;$R5,#REF!,11,0)),"",IF(VLOOKUP($O5&amp;$Q5&amp;$R5,#REF!,11,0)=0,"",VLOOKUP($O5&amp;$Q5&amp;$R5,#REF!,11,0)))</f>
        <v/>
      </c>
      <c r="AK5" s="18" t="str">
        <f>IF(ISERROR(VLOOKUP($O5&amp;$Q5&amp;$R5,#REF!,7,0)),"",IF(VLOOKUP($O5&amp;$Q5&amp;$R5,#REF!,7,0)=0,"",VLOOKUP($O5&amp;$Q5&amp;$R5,#REF!,7,0)))</f>
        <v/>
      </c>
      <c r="AL5" s="19"/>
      <c r="AM5" s="20"/>
      <c r="AN5" s="18" t="str">
        <f>IF(ISERROR(VLOOKUP($O5&amp;$Q5&amp;$R5,#REF!,12,0)),"",IF(VLOOKUP($O5&amp;$Q5&amp;$R5,#REF!,12,0)=0,"",VLOOKUP($O5&amp;$Q5&amp;$R5,#REF!,12,0)))</f>
        <v/>
      </c>
      <c r="AO5" s="21"/>
      <c r="AP5" s="22"/>
    </row>
    <row r="6" spans="1:42" ht="21.75" customHeight="1">
      <c r="A6" s="12" t="str">
        <f>#REF!</f>
        <v>28365</v>
      </c>
      <c r="B6" s="13" t="s">
        <v>50</v>
      </c>
      <c r="C6" s="14">
        <v>3</v>
      </c>
      <c r="D6" s="15" t="str">
        <f>IFERROR(VLOOKUP($A6&amp;"-"&amp;#REF!,#REF!,4,0),"")</f>
        <v>子育て世帯臨時特別給付金事業</v>
      </c>
      <c r="E6" s="15" t="s">
        <v>39</v>
      </c>
      <c r="F6" s="16">
        <v>2</v>
      </c>
      <c r="G6" s="15" t="s">
        <v>40</v>
      </c>
      <c r="H6" s="16">
        <v>5</v>
      </c>
      <c r="I6" s="15" t="s">
        <v>41</v>
      </c>
      <c r="J6" s="15" t="s">
        <v>39</v>
      </c>
      <c r="K6" s="16">
        <v>2</v>
      </c>
      <c r="L6" s="15" t="s">
        <v>40</v>
      </c>
      <c r="M6" s="16">
        <v>10</v>
      </c>
      <c r="N6" s="15" t="s">
        <v>41</v>
      </c>
      <c r="O6" s="16" t="s">
        <v>51</v>
      </c>
      <c r="P6" s="17" t="str">
        <f>IF(D6="","",IF(VLOOKUP($D6,#REF!,2,0)=0,"",VLOOKUP($D6,#REF!,2,0)))</f>
        <v>①-Ⅱ-４．生活に困っている世帯や個人への支援</v>
      </c>
      <c r="Q6" s="16" t="s">
        <v>52</v>
      </c>
      <c r="R6" s="16" t="s">
        <v>53</v>
      </c>
      <c r="S6" s="13">
        <v>22370</v>
      </c>
      <c r="T6" s="13">
        <v>22370</v>
      </c>
      <c r="U6" s="18" t="str">
        <f>IF(ISERROR(VLOOKUP($O6&amp;$Q6&amp;$R6,#REF!,3,0)),"",IF(VLOOKUP($O6&amp;$Q6&amp;$R6,#REF!,3,0)=0,"",VLOOKUP($O6&amp;$Q6&amp;$R6,#REF!,3,0)))</f>
        <v/>
      </c>
      <c r="V6" s="19"/>
      <c r="W6" s="20"/>
      <c r="X6" s="18" t="str">
        <f>IF(ISERROR(VLOOKUP($O6&amp;$Q6&amp;$R6,#REF!,8,0)),"",IF(VLOOKUP($O6&amp;$Q6&amp;$R6,#REF!,8,0)=0,"",VLOOKUP($O6&amp;$Q6&amp;$R6,#REF!,8,0)))</f>
        <v/>
      </c>
      <c r="Y6" s="18" t="str">
        <f>IF(ISERROR(VLOOKUP($O6&amp;$Q6&amp;$R6,#REF!,4,0)),"",IF(VLOOKUP($O6&amp;$Q6&amp;$R6,#REF!,4,0)=0,"",VLOOKUP($O6&amp;$Q6&amp;$R6,#REF!,4,0)))</f>
        <v/>
      </c>
      <c r="Z6" s="19"/>
      <c r="AA6" s="20"/>
      <c r="AB6" s="18" t="str">
        <f>IF(ISERROR(VLOOKUP($O6&amp;$Q6&amp;$R6,#REF!,9,0)),"",IF(VLOOKUP($O6&amp;$Q6&amp;$R6,#REF!,9,0)=0,"",VLOOKUP($O6&amp;$Q6&amp;$R6,#REF!,9,0)))</f>
        <v/>
      </c>
      <c r="AC6" s="18" t="str">
        <f>IF(ISERROR(VLOOKUP($O6&amp;$Q6&amp;$R6,#REF!,5,0)),"",IF(VLOOKUP($O6&amp;$Q6&amp;$R6,#REF!,5,0)=0,"",VLOOKUP($O6&amp;$Q6&amp;$R6,#REF!,5,0)))</f>
        <v/>
      </c>
      <c r="AD6" s="19"/>
      <c r="AE6" s="20"/>
      <c r="AF6" s="18" t="str">
        <f>IF(ISERROR(VLOOKUP($O6&amp;$Q6&amp;$R6,#REF!,10,0)),"",IF(VLOOKUP($O6&amp;$Q6&amp;$R6,#REF!,10,0)=0,"",VLOOKUP($O6&amp;$Q6&amp;$R6,#REF!,10,0)))</f>
        <v/>
      </c>
      <c r="AG6" s="18" t="str">
        <f>IF(ISERROR(VLOOKUP($O6&amp;$Q6&amp;$R6,#REF!,6,0)),"",IF(VLOOKUP($O6&amp;$Q6&amp;$R6,#REF!,6,0)=0,"",VLOOKUP($O6&amp;$Q6&amp;$R6,#REF!,6,0)))</f>
        <v/>
      </c>
      <c r="AH6" s="19"/>
      <c r="AI6" s="20"/>
      <c r="AJ6" s="18" t="str">
        <f>IF(ISERROR(VLOOKUP($O6&amp;$Q6&amp;$R6,#REF!,11,0)),"",IF(VLOOKUP($O6&amp;$Q6&amp;$R6,#REF!,11,0)=0,"",VLOOKUP($O6&amp;$Q6&amp;$R6,#REF!,11,0)))</f>
        <v/>
      </c>
      <c r="AK6" s="18" t="str">
        <f>IF(ISERROR(VLOOKUP($O6&amp;$Q6&amp;$R6,#REF!,7,0)),"",IF(VLOOKUP($O6&amp;$Q6&amp;$R6,#REF!,7,0)=0,"",VLOOKUP($O6&amp;$Q6&amp;$R6,#REF!,7,0)))</f>
        <v/>
      </c>
      <c r="AL6" s="19"/>
      <c r="AM6" s="20"/>
      <c r="AN6" s="18" t="str">
        <f>IF(ISERROR(VLOOKUP($O6&amp;$Q6&amp;$R6,#REF!,12,0)),"",IF(VLOOKUP($O6&amp;$Q6&amp;$R6,#REF!,12,0)=0,"",VLOOKUP($O6&amp;$Q6&amp;$R6,#REF!,12,0)))</f>
        <v/>
      </c>
      <c r="AO6" s="21"/>
      <c r="AP6" s="22"/>
    </row>
    <row r="7" spans="1:42" ht="21.75" customHeight="1">
      <c r="A7" s="12" t="str">
        <f>#REF!</f>
        <v>28365</v>
      </c>
      <c r="B7" s="13" t="s">
        <v>54</v>
      </c>
      <c r="C7" s="14">
        <v>4</v>
      </c>
      <c r="D7" s="15" t="str">
        <f>IFERROR(VLOOKUP($A7&amp;"-"&amp;#REF!,#REF!,4,0),"")</f>
        <v>休業要請事業者経営継続支援事業</v>
      </c>
      <c r="E7" s="15" t="s">
        <v>39</v>
      </c>
      <c r="F7" s="16">
        <v>2</v>
      </c>
      <c r="G7" s="15" t="s">
        <v>40</v>
      </c>
      <c r="H7" s="16">
        <v>4</v>
      </c>
      <c r="I7" s="15" t="s">
        <v>41</v>
      </c>
      <c r="J7" s="15" t="s">
        <v>39</v>
      </c>
      <c r="K7" s="16">
        <v>3</v>
      </c>
      <c r="L7" s="15" t="s">
        <v>40</v>
      </c>
      <c r="M7" s="16">
        <v>3</v>
      </c>
      <c r="N7" s="15" t="s">
        <v>41</v>
      </c>
      <c r="O7" s="16" t="s">
        <v>55</v>
      </c>
      <c r="P7" s="17" t="str">
        <f>IF(D7="","",IF(VLOOKUP($D7,#REF!,2,0)=0,"",VLOOKUP($D7,#REF!,2,0)))</f>
        <v>①-Ⅱ-３．事業継続に困っている中小・小規模事業者等への支援</v>
      </c>
      <c r="Q7" s="16" t="s">
        <v>52</v>
      </c>
      <c r="R7" s="16" t="s">
        <v>56</v>
      </c>
      <c r="S7" s="13">
        <v>5516</v>
      </c>
      <c r="T7" s="13">
        <v>5516</v>
      </c>
      <c r="U7" s="18" t="str">
        <f>IF(ISERROR(VLOOKUP($O7&amp;$Q7&amp;$R7,#REF!,3,0)),"",IF(VLOOKUP($O7&amp;$Q7&amp;$R7,#REF!,3,0)=0,"",VLOOKUP($O7&amp;$Q7&amp;$R7,#REF!,3,0)))</f>
        <v>助成金給付件数</v>
      </c>
      <c r="V7" s="19" t="s">
        <v>45</v>
      </c>
      <c r="W7" s="20">
        <v>41</v>
      </c>
      <c r="X7" s="18" t="str">
        <f>IF(ISERROR(VLOOKUP($O7&amp;$Q7&amp;$R7,#REF!,8,0)),"",IF(VLOOKUP($O7&amp;$Q7&amp;$R7,#REF!,8,0)=0,"",VLOOKUP($O7&amp;$Q7&amp;$R7,#REF!,8,0)))</f>
        <v>件</v>
      </c>
      <c r="Y7" s="18" t="str">
        <f>IF(ISERROR(VLOOKUP($O7&amp;$Q7&amp;$R7,#REF!,4,0)),"",IF(VLOOKUP($O7&amp;$Q7&amp;$R7,#REF!,4,0)=0,"",VLOOKUP($O7&amp;$Q7&amp;$R7,#REF!,4,0)))</f>
        <v>助成金給付総額</v>
      </c>
      <c r="Z7" s="19" t="s">
        <v>45</v>
      </c>
      <c r="AA7" s="20">
        <v>5517</v>
      </c>
      <c r="AB7" s="18" t="str">
        <f>IF(ISERROR(VLOOKUP($O7&amp;$Q7&amp;$R7,#REF!,9,0)),"",IF(VLOOKUP($O7&amp;$Q7&amp;$R7,#REF!,9,0)=0,"",VLOOKUP($O7&amp;$Q7&amp;$R7,#REF!,9,0)))</f>
        <v>千円</v>
      </c>
      <c r="AC7" s="18" t="str">
        <f>IF(ISERROR(VLOOKUP($O7&amp;$Q7&amp;$R7,#REF!,5,0)),"",IF(VLOOKUP($O7&amp;$Q7&amp;$R7,#REF!,5,0)=0,"",VLOOKUP($O7&amp;$Q7&amp;$R7,#REF!,5,0)))</f>
        <v/>
      </c>
      <c r="AD7" s="19"/>
      <c r="AE7" s="20"/>
      <c r="AF7" s="18" t="str">
        <f>IF(ISERROR(VLOOKUP($O7&amp;$Q7&amp;$R7,#REF!,10,0)),"",IF(VLOOKUP($O7&amp;$Q7&amp;$R7,#REF!,10,0)=0,"",VLOOKUP($O7&amp;$Q7&amp;$R7,#REF!,10,0)))</f>
        <v/>
      </c>
      <c r="AG7" s="18" t="str">
        <f>IF(ISERROR(VLOOKUP($O7&amp;$Q7&amp;$R7,#REF!,6,0)),"",IF(VLOOKUP($O7&amp;$Q7&amp;$R7,#REF!,6,0)=0,"",VLOOKUP($O7&amp;$Q7&amp;$R7,#REF!,6,0)))</f>
        <v/>
      </c>
      <c r="AH7" s="19"/>
      <c r="AI7" s="20"/>
      <c r="AJ7" s="18" t="str">
        <f>IF(ISERROR(VLOOKUP($O7&amp;$Q7&amp;$R7,#REF!,11,0)),"",IF(VLOOKUP($O7&amp;$Q7&amp;$R7,#REF!,11,0)=0,"",VLOOKUP($O7&amp;$Q7&amp;$R7,#REF!,11,0)))</f>
        <v/>
      </c>
      <c r="AK7" s="18" t="str">
        <f>IF(ISERROR(VLOOKUP($O7&amp;$Q7&amp;$R7,#REF!,7,0)),"",IF(VLOOKUP($O7&amp;$Q7&amp;$R7,#REF!,7,0)=0,"",VLOOKUP($O7&amp;$Q7&amp;$R7,#REF!,7,0)))</f>
        <v/>
      </c>
      <c r="AL7" s="19"/>
      <c r="AM7" s="20"/>
      <c r="AN7" s="18" t="str">
        <f>IF(ISERROR(VLOOKUP($O7&amp;$Q7&amp;$R7,#REF!,12,0)),"",IF(VLOOKUP($O7&amp;$Q7&amp;$R7,#REF!,12,0)=0,"",VLOOKUP($O7&amp;$Q7&amp;$R7,#REF!,12,0)))</f>
        <v/>
      </c>
      <c r="AO7" s="21"/>
      <c r="AP7" s="22"/>
    </row>
    <row r="8" spans="1:42" ht="21.75" customHeight="1">
      <c r="A8" s="12" t="str">
        <f>#REF!</f>
        <v>28365</v>
      </c>
      <c r="B8" s="13"/>
      <c r="C8" s="14">
        <v>5</v>
      </c>
      <c r="D8" s="15" t="str">
        <f>IFERROR(VLOOKUP($A8&amp;"-"&amp;#REF!,#REF!,4,0),"")</f>
        <v>一般管理一般事業</v>
      </c>
      <c r="E8" s="15" t="s">
        <v>39</v>
      </c>
      <c r="F8" s="16"/>
      <c r="G8" s="15" t="s">
        <v>40</v>
      </c>
      <c r="H8" s="16"/>
      <c r="I8" s="15" t="s">
        <v>41</v>
      </c>
      <c r="J8" s="15" t="s">
        <v>39</v>
      </c>
      <c r="K8" s="16"/>
      <c r="L8" s="15" t="s">
        <v>40</v>
      </c>
      <c r="M8" s="16"/>
      <c r="N8" s="15" t="s">
        <v>41</v>
      </c>
      <c r="O8" s="16"/>
      <c r="P8" s="17" t="str">
        <f>IF(D8="","",IF(VLOOKUP($D8,#REF!,2,0)=0,"",VLOOKUP($D8,#REF!,2,0)))</f>
        <v>①-Ⅰ-１．マスク・消毒液等の確保</v>
      </c>
      <c r="Q8" s="16"/>
      <c r="R8" s="16"/>
      <c r="S8" s="13">
        <v>0</v>
      </c>
      <c r="T8" s="13">
        <v>0</v>
      </c>
      <c r="U8" s="18" t="str">
        <f>IF(ISERROR(VLOOKUP($O8&amp;$Q8&amp;$R8,#REF!,3,0)),"",IF(VLOOKUP($O8&amp;$Q8&amp;$R8,#REF!,3,0)=0,"",VLOOKUP($O8&amp;$Q8&amp;$R8,#REF!,3,0)))</f>
        <v/>
      </c>
      <c r="V8" s="19"/>
      <c r="W8" s="20"/>
      <c r="X8" s="18" t="str">
        <f>IF(ISERROR(VLOOKUP($O8&amp;$Q8&amp;$R8,#REF!,8,0)),"",IF(VLOOKUP($O8&amp;$Q8&amp;$R8,#REF!,8,0)=0,"",VLOOKUP($O8&amp;$Q8&amp;$R8,#REF!,8,0)))</f>
        <v/>
      </c>
      <c r="Y8" s="18" t="str">
        <f>IF(ISERROR(VLOOKUP($O8&amp;$Q8&amp;$R8,#REF!,4,0)),"",IF(VLOOKUP($O8&amp;$Q8&amp;$R8,#REF!,4,0)=0,"",VLOOKUP($O8&amp;$Q8&amp;$R8,#REF!,4,0)))</f>
        <v/>
      </c>
      <c r="Z8" s="19"/>
      <c r="AA8" s="20"/>
      <c r="AB8" s="18" t="str">
        <f>IF(ISERROR(VLOOKUP($O8&amp;$Q8&amp;$R8,#REF!,9,0)),"",IF(VLOOKUP($O8&amp;$Q8&amp;$R8,#REF!,9,0)=0,"",VLOOKUP($O8&amp;$Q8&amp;$R8,#REF!,9,0)))</f>
        <v/>
      </c>
      <c r="AC8" s="18" t="str">
        <f>IF(ISERROR(VLOOKUP($O8&amp;$Q8&amp;$R8,#REF!,5,0)),"",IF(VLOOKUP($O8&amp;$Q8&amp;$R8,#REF!,5,0)=0,"",VLOOKUP($O8&amp;$Q8&amp;$R8,#REF!,5,0)))</f>
        <v/>
      </c>
      <c r="AD8" s="19"/>
      <c r="AE8" s="20"/>
      <c r="AF8" s="18" t="str">
        <f>IF(ISERROR(VLOOKUP($O8&amp;$Q8&amp;$R8,#REF!,10,0)),"",IF(VLOOKUP($O8&amp;$Q8&amp;$R8,#REF!,10,0)=0,"",VLOOKUP($O8&amp;$Q8&amp;$R8,#REF!,10,0)))</f>
        <v/>
      </c>
      <c r="AG8" s="18" t="str">
        <f>IF(ISERROR(VLOOKUP($O8&amp;$Q8&amp;$R8,#REF!,6,0)),"",IF(VLOOKUP($O8&amp;$Q8&amp;$R8,#REF!,6,0)=0,"",VLOOKUP($O8&amp;$Q8&amp;$R8,#REF!,6,0)))</f>
        <v/>
      </c>
      <c r="AH8" s="19"/>
      <c r="AI8" s="20"/>
      <c r="AJ8" s="18" t="str">
        <f>IF(ISERROR(VLOOKUP($O8&amp;$Q8&amp;$R8,#REF!,11,0)),"",IF(VLOOKUP($O8&amp;$Q8&amp;$R8,#REF!,11,0)=0,"",VLOOKUP($O8&amp;$Q8&amp;$R8,#REF!,11,0)))</f>
        <v/>
      </c>
      <c r="AK8" s="18" t="str">
        <f>IF(ISERROR(VLOOKUP($O8&amp;$Q8&amp;$R8,#REF!,7,0)),"",IF(VLOOKUP($O8&amp;$Q8&amp;$R8,#REF!,7,0)=0,"",VLOOKUP($O8&amp;$Q8&amp;$R8,#REF!,7,0)))</f>
        <v/>
      </c>
      <c r="AL8" s="19"/>
      <c r="AM8" s="20"/>
      <c r="AN8" s="18" t="str">
        <f>IF(ISERROR(VLOOKUP($O8&amp;$Q8&amp;$R8,#REF!,12,0)),"",IF(VLOOKUP($O8&amp;$Q8&amp;$R8,#REF!,12,0)=0,"",VLOOKUP($O8&amp;$Q8&amp;$R8,#REF!,12,0)))</f>
        <v/>
      </c>
      <c r="AO8" s="21"/>
      <c r="AP8" s="22"/>
    </row>
    <row r="9" spans="1:42" ht="21.75" customHeight="1">
      <c r="A9" s="12" t="str">
        <f>#REF!</f>
        <v>28365</v>
      </c>
      <c r="B9" s="13" t="s">
        <v>57</v>
      </c>
      <c r="C9" s="14">
        <v>6</v>
      </c>
      <c r="D9" s="15" t="str">
        <f>IFERROR(VLOOKUP($A9&amp;"-"&amp;#REF!,#REF!,4,0),"")</f>
        <v>学校給食事業特別会計繰出金事業</v>
      </c>
      <c r="E9" s="15" t="s">
        <v>39</v>
      </c>
      <c r="F9" s="16">
        <v>2</v>
      </c>
      <c r="G9" s="15" t="s">
        <v>40</v>
      </c>
      <c r="H9" s="16">
        <v>4</v>
      </c>
      <c r="I9" s="15" t="s">
        <v>41</v>
      </c>
      <c r="J9" s="15" t="s">
        <v>39</v>
      </c>
      <c r="K9" s="16">
        <v>2</v>
      </c>
      <c r="L9" s="15" t="s">
        <v>40</v>
      </c>
      <c r="M9" s="16">
        <v>6</v>
      </c>
      <c r="N9" s="15" t="s">
        <v>41</v>
      </c>
      <c r="O9" s="16" t="s">
        <v>58</v>
      </c>
      <c r="P9" s="17" t="str">
        <f>IF(D9="","",IF(VLOOKUP($D9,#REF!,2,0)=0,"",VLOOKUP($D9,#REF!,2,0)))</f>
        <v>①-Ⅰ-８．学校の臨時休業等を円滑に進めるための環境整備</v>
      </c>
      <c r="Q9" s="16" t="s">
        <v>59</v>
      </c>
      <c r="R9" s="16" t="s">
        <v>60</v>
      </c>
      <c r="S9" s="13">
        <v>68</v>
      </c>
      <c r="T9" s="13">
        <v>68</v>
      </c>
      <c r="U9" s="18" t="str">
        <f>IF(ISERROR(VLOOKUP($O9&amp;$Q9&amp;$R9,#REF!,3,0)),"",IF(VLOOKUP($O9&amp;$Q9&amp;$R9,#REF!,3,0)=0,"",VLOOKUP($O9&amp;$Q9&amp;$R9,#REF!,3,0)))</f>
        <v/>
      </c>
      <c r="V9" s="19"/>
      <c r="W9" s="20"/>
      <c r="X9" s="18" t="str">
        <f>IF(ISERROR(VLOOKUP($O9&amp;$Q9&amp;$R9,#REF!,8,0)),"",IF(VLOOKUP($O9&amp;$Q9&amp;$R9,#REF!,8,0)=0,"",VLOOKUP($O9&amp;$Q9&amp;$R9,#REF!,8,0)))</f>
        <v/>
      </c>
      <c r="Y9" s="18" t="str">
        <f>IF(ISERROR(VLOOKUP($O9&amp;$Q9&amp;$R9,#REF!,4,0)),"",IF(VLOOKUP($O9&amp;$Q9&amp;$R9,#REF!,4,0)=0,"",VLOOKUP($O9&amp;$Q9&amp;$R9,#REF!,4,0)))</f>
        <v/>
      </c>
      <c r="Z9" s="19"/>
      <c r="AA9" s="20"/>
      <c r="AB9" s="18" t="str">
        <f>IF(ISERROR(VLOOKUP($O9&amp;$Q9&amp;$R9,#REF!,9,0)),"",IF(VLOOKUP($O9&amp;$Q9&amp;$R9,#REF!,9,0)=0,"",VLOOKUP($O9&amp;$Q9&amp;$R9,#REF!,9,0)))</f>
        <v/>
      </c>
      <c r="AC9" s="18" t="str">
        <f>IF(ISERROR(VLOOKUP($O9&amp;$Q9&amp;$R9,#REF!,5,0)),"",IF(VLOOKUP($O9&amp;$Q9&amp;$R9,#REF!,5,0)=0,"",VLOOKUP($O9&amp;$Q9&amp;$R9,#REF!,5,0)))</f>
        <v/>
      </c>
      <c r="AD9" s="19"/>
      <c r="AE9" s="20"/>
      <c r="AF9" s="18" t="str">
        <f>IF(ISERROR(VLOOKUP($O9&amp;$Q9&amp;$R9,#REF!,10,0)),"",IF(VLOOKUP($O9&amp;$Q9&amp;$R9,#REF!,10,0)=0,"",VLOOKUP($O9&amp;$Q9&amp;$R9,#REF!,10,0)))</f>
        <v/>
      </c>
      <c r="AG9" s="18" t="str">
        <f>IF(ISERROR(VLOOKUP($O9&amp;$Q9&amp;$R9,#REF!,6,0)),"",IF(VLOOKUP($O9&amp;$Q9&amp;$R9,#REF!,6,0)=0,"",VLOOKUP($O9&amp;$Q9&amp;$R9,#REF!,6,0)))</f>
        <v/>
      </c>
      <c r="AH9" s="19"/>
      <c r="AI9" s="20"/>
      <c r="AJ9" s="18" t="str">
        <f>IF(ISERROR(VLOOKUP($O9&amp;$Q9&amp;$R9,#REF!,11,0)),"",IF(VLOOKUP($O9&amp;$Q9&amp;$R9,#REF!,11,0)=0,"",VLOOKUP($O9&amp;$Q9&amp;$R9,#REF!,11,0)))</f>
        <v/>
      </c>
      <c r="AK9" s="18" t="str">
        <f>IF(ISERROR(VLOOKUP($O9&amp;$Q9&amp;$R9,#REF!,7,0)),"",IF(VLOOKUP($O9&amp;$Q9&amp;$R9,#REF!,7,0)=0,"",VLOOKUP($O9&amp;$Q9&amp;$R9,#REF!,7,0)))</f>
        <v/>
      </c>
      <c r="AL9" s="19"/>
      <c r="AM9" s="20"/>
      <c r="AN9" s="18" t="str">
        <f>IF(ISERROR(VLOOKUP($O9&amp;$Q9&amp;$R9,#REF!,12,0)),"",IF(VLOOKUP($O9&amp;$Q9&amp;$R9,#REF!,12,0)=0,"",VLOOKUP($O9&amp;$Q9&amp;$R9,#REF!,12,0)))</f>
        <v/>
      </c>
      <c r="AO9" s="21"/>
      <c r="AP9" s="22"/>
    </row>
    <row r="10" spans="1:42" ht="21.75" customHeight="1">
      <c r="A10" s="12" t="str">
        <f>#REF!</f>
        <v>28365</v>
      </c>
      <c r="B10" s="13" t="s">
        <v>61</v>
      </c>
      <c r="C10" s="14">
        <v>7</v>
      </c>
      <c r="D10" s="15" t="str">
        <f>IFERROR(VLOOKUP($A10&amp;"-"&amp;#REF!,#REF!,4,0),"")</f>
        <v>教育指導事業</v>
      </c>
      <c r="E10" s="15" t="s">
        <v>39</v>
      </c>
      <c r="F10" s="16">
        <v>2</v>
      </c>
      <c r="G10" s="15" t="s">
        <v>40</v>
      </c>
      <c r="H10" s="16">
        <v>6</v>
      </c>
      <c r="I10" s="15" t="s">
        <v>41</v>
      </c>
      <c r="J10" s="15" t="s">
        <v>39</v>
      </c>
      <c r="K10" s="16">
        <v>3</v>
      </c>
      <c r="L10" s="15" t="s">
        <v>40</v>
      </c>
      <c r="M10" s="16">
        <v>3</v>
      </c>
      <c r="N10" s="15" t="s">
        <v>41</v>
      </c>
      <c r="O10" s="16" t="s">
        <v>62</v>
      </c>
      <c r="P10" s="17" t="str">
        <f>IF(D10="","",IF(VLOOKUP($D10,#REF!,2,0)=0,"",VLOOKUP($D10,#REF!,2,0)))</f>
        <v>①-Ⅳ-３．リモート化等によるデジタル・トランスフォーメーションの加速</v>
      </c>
      <c r="Q10" s="16" t="s">
        <v>63</v>
      </c>
      <c r="R10" s="16" t="s">
        <v>64</v>
      </c>
      <c r="S10" s="13">
        <v>18535</v>
      </c>
      <c r="T10" s="13">
        <v>12356</v>
      </c>
      <c r="U10" s="18" t="str">
        <f>IF(ISERROR(VLOOKUP($O10&amp;$Q10&amp;$R10,#REF!,3,0)),"",IF(VLOOKUP($O10&amp;$Q10&amp;$R10,#REF!,3,0)=0,"",VLOOKUP($O10&amp;$Q10&amp;$R10,#REF!,3,0)))</f>
        <v>環境整備支援学校数</v>
      </c>
      <c r="V10" s="19" t="s">
        <v>45</v>
      </c>
      <c r="W10" s="20">
        <v>8</v>
      </c>
      <c r="X10" s="18" t="str">
        <f>IF(ISERROR(VLOOKUP($O10&amp;$Q10&amp;$R10,#REF!,8,0)),"",IF(VLOOKUP($O10&amp;$Q10&amp;$R10,#REF!,8,0)=0,"",VLOOKUP($O10&amp;$Q10&amp;$R10,#REF!,8,0)))</f>
        <v>校</v>
      </c>
      <c r="Y10" s="18" t="str">
        <f>IF(ISERROR(VLOOKUP($O10&amp;$Q10&amp;$R10,#REF!,4,0)),"",IF(VLOOKUP($O10&amp;$Q10&amp;$R10,#REF!,4,0)=0,"",VLOOKUP($O10&amp;$Q10&amp;$R10,#REF!,4,0)))</f>
        <v>整備端末数</v>
      </c>
      <c r="Z10" s="19" t="s">
        <v>45</v>
      </c>
      <c r="AA10" s="20">
        <v>413</v>
      </c>
      <c r="AB10" s="18" t="str">
        <f>IF(ISERROR(VLOOKUP($O10&amp;$Q10&amp;$R10,#REF!,9,0)),"",IF(VLOOKUP($O10&amp;$Q10&amp;$R10,#REF!,9,0)=0,"",VLOOKUP($O10&amp;$Q10&amp;$R10,#REF!,9,0)))</f>
        <v>台</v>
      </c>
      <c r="AC10" s="18" t="str">
        <f>IF(ISERROR(VLOOKUP($O10&amp;$Q10&amp;$R10,#REF!,5,0)),"",IF(VLOOKUP($O10&amp;$Q10&amp;$R10,#REF!,5,0)=0,"",VLOOKUP($O10&amp;$Q10&amp;$R10,#REF!,5,0)))</f>
        <v>遠隔教育実施学校数</v>
      </c>
      <c r="AD10" s="19" t="s">
        <v>45</v>
      </c>
      <c r="AE10" s="20">
        <v>8</v>
      </c>
      <c r="AF10" s="18" t="str">
        <f>IF(ISERROR(VLOOKUP($O10&amp;$Q10&amp;$R10,#REF!,10,0)),"",IF(VLOOKUP($O10&amp;$Q10&amp;$R10,#REF!,10,0)=0,"",VLOOKUP($O10&amp;$Q10&amp;$R10,#REF!,10,0)))</f>
        <v>校</v>
      </c>
      <c r="AG10" s="18" t="str">
        <f>IF(ISERROR(VLOOKUP($O10&amp;$Q10&amp;$R10,#REF!,6,0)),"",IF(VLOOKUP($O10&amp;$Q10&amp;$R10,#REF!,6,0)=0,"",VLOOKUP($O10&amp;$Q10&amp;$R10,#REF!,6,0)))</f>
        <v/>
      </c>
      <c r="AH10" s="19"/>
      <c r="AI10" s="20"/>
      <c r="AJ10" s="18" t="str">
        <f>IF(ISERROR(VLOOKUP($O10&amp;$Q10&amp;$R10,#REF!,11,0)),"",IF(VLOOKUP($O10&amp;$Q10&amp;$R10,#REF!,11,0)=0,"",VLOOKUP($O10&amp;$Q10&amp;$R10,#REF!,11,0)))</f>
        <v/>
      </c>
      <c r="AK10" s="18" t="str">
        <f>IF(ISERROR(VLOOKUP($O10&amp;$Q10&amp;$R10,#REF!,7,0)),"",IF(VLOOKUP($O10&amp;$Q10&amp;$R10,#REF!,7,0)=0,"",VLOOKUP($O10&amp;$Q10&amp;$R10,#REF!,7,0)))</f>
        <v/>
      </c>
      <c r="AL10" s="19"/>
      <c r="AM10" s="20"/>
      <c r="AN10" s="18" t="str">
        <f>IF(ISERROR(VLOOKUP($O10&amp;$Q10&amp;$R10,#REF!,12,0)),"",IF(VLOOKUP($O10&amp;$Q10&amp;$R10,#REF!,12,0)=0,"",VLOOKUP($O10&amp;$Q10&amp;$R10,#REF!,12,0)))</f>
        <v/>
      </c>
      <c r="AO10" s="21"/>
      <c r="AP10" s="22"/>
    </row>
    <row r="11" spans="1:42" ht="21.75" customHeight="1">
      <c r="A11" s="12" t="str">
        <f>#REF!</f>
        <v>28365</v>
      </c>
      <c r="B11" s="13" t="s">
        <v>61</v>
      </c>
      <c r="C11" s="14">
        <v>8</v>
      </c>
      <c r="D11" s="15" t="str">
        <f>IFERROR(VLOOKUP($A11&amp;"-"&amp;#REF!,#REF!,4,0),"")</f>
        <v>教育指導事業</v>
      </c>
      <c r="E11" s="15" t="s">
        <v>39</v>
      </c>
      <c r="F11" s="16">
        <v>2</v>
      </c>
      <c r="G11" s="15" t="s">
        <v>40</v>
      </c>
      <c r="H11" s="16">
        <v>4</v>
      </c>
      <c r="I11" s="15" t="s">
        <v>41</v>
      </c>
      <c r="J11" s="15" t="s">
        <v>39</v>
      </c>
      <c r="K11" s="16">
        <v>3</v>
      </c>
      <c r="L11" s="15" t="s">
        <v>40</v>
      </c>
      <c r="M11" s="16">
        <v>3</v>
      </c>
      <c r="N11" s="15" t="s">
        <v>41</v>
      </c>
      <c r="O11" s="16" t="s">
        <v>62</v>
      </c>
      <c r="P11" s="17" t="str">
        <f>IF(D11="","",IF(VLOOKUP($D11,#REF!,2,0)=0,"",VLOOKUP($D11,#REF!,2,0)))</f>
        <v>①-Ⅳ-３．リモート化等によるデジタル・トランスフォーメーションの加速</v>
      </c>
      <c r="Q11" s="16" t="s">
        <v>63</v>
      </c>
      <c r="R11" s="16" t="s">
        <v>65</v>
      </c>
      <c r="S11" s="13">
        <v>17418</v>
      </c>
      <c r="T11" s="13">
        <v>11168</v>
      </c>
      <c r="U11" s="18" t="str">
        <f>IF(ISERROR(VLOOKUP($O11&amp;$Q11&amp;$R11,#REF!,3,0)),"",IF(VLOOKUP($O11&amp;$Q11&amp;$R11,#REF!,3,0)=0,"",VLOOKUP($O11&amp;$Q11&amp;$R11,#REF!,3,0)))</f>
        <v/>
      </c>
      <c r="V11" s="19"/>
      <c r="W11" s="20"/>
      <c r="X11" s="18" t="str">
        <f>IF(ISERROR(VLOOKUP($O11&amp;$Q11&amp;$R11,#REF!,8,0)),"",IF(VLOOKUP($O11&amp;$Q11&amp;$R11,#REF!,8,0)=0,"",VLOOKUP($O11&amp;$Q11&amp;$R11,#REF!,8,0)))</f>
        <v/>
      </c>
      <c r="Y11" s="18" t="str">
        <f>IF(ISERROR(VLOOKUP($O11&amp;$Q11&amp;$R11,#REF!,4,0)),"",IF(VLOOKUP($O11&amp;$Q11&amp;$R11,#REF!,4,0)=0,"",VLOOKUP($O11&amp;$Q11&amp;$R11,#REF!,4,0)))</f>
        <v/>
      </c>
      <c r="Z11" s="19"/>
      <c r="AA11" s="20"/>
      <c r="AB11" s="18" t="str">
        <f>IF(ISERROR(VLOOKUP($O11&amp;$Q11&amp;$R11,#REF!,9,0)),"",IF(VLOOKUP($O11&amp;$Q11&amp;$R11,#REF!,9,0)=0,"",VLOOKUP($O11&amp;$Q11&amp;$R11,#REF!,9,0)))</f>
        <v/>
      </c>
      <c r="AC11" s="18" t="str">
        <f>IF(ISERROR(VLOOKUP($O11&amp;$Q11&amp;$R11,#REF!,5,0)),"",IF(VLOOKUP($O11&amp;$Q11&amp;$R11,#REF!,5,0)=0,"",VLOOKUP($O11&amp;$Q11&amp;$R11,#REF!,5,0)))</f>
        <v/>
      </c>
      <c r="AD11" s="19"/>
      <c r="AE11" s="20"/>
      <c r="AF11" s="18" t="str">
        <f>IF(ISERROR(VLOOKUP($O11&amp;$Q11&amp;$R11,#REF!,10,0)),"",IF(VLOOKUP($O11&amp;$Q11&amp;$R11,#REF!,10,0)=0,"",VLOOKUP($O11&amp;$Q11&amp;$R11,#REF!,10,0)))</f>
        <v/>
      </c>
      <c r="AG11" s="18" t="str">
        <f>IF(ISERROR(VLOOKUP($O11&amp;$Q11&amp;$R11,#REF!,6,0)),"",IF(VLOOKUP($O11&amp;$Q11&amp;$R11,#REF!,6,0)=0,"",VLOOKUP($O11&amp;$Q11&amp;$R11,#REF!,6,0)))</f>
        <v/>
      </c>
      <c r="AH11" s="19"/>
      <c r="AI11" s="20"/>
      <c r="AJ11" s="18" t="str">
        <f>IF(ISERROR(VLOOKUP($O11&amp;$Q11&amp;$R11,#REF!,11,0)),"",IF(VLOOKUP($O11&amp;$Q11&amp;$R11,#REF!,11,0)=0,"",VLOOKUP($O11&amp;$Q11&amp;$R11,#REF!,11,0)))</f>
        <v/>
      </c>
      <c r="AK11" s="18" t="str">
        <f>IF(ISERROR(VLOOKUP($O11&amp;$Q11&amp;$R11,#REF!,7,0)),"",IF(VLOOKUP($O11&amp;$Q11&amp;$R11,#REF!,7,0)=0,"",VLOOKUP($O11&amp;$Q11&amp;$R11,#REF!,7,0)))</f>
        <v/>
      </c>
      <c r="AL11" s="19"/>
      <c r="AM11" s="20"/>
      <c r="AN11" s="18" t="str">
        <f>IF(ISERROR(VLOOKUP($O11&amp;$Q11&amp;$R11,#REF!,12,0)),"",IF(VLOOKUP($O11&amp;$Q11&amp;$R11,#REF!,12,0)=0,"",VLOOKUP($O11&amp;$Q11&amp;$R11,#REF!,12,0)))</f>
        <v/>
      </c>
      <c r="AO11" s="21"/>
      <c r="AP11" s="22"/>
    </row>
    <row r="12" spans="1:42" ht="21.75" customHeight="1">
      <c r="A12" s="12" t="str">
        <f>#REF!</f>
        <v>28365</v>
      </c>
      <c r="B12" s="13" t="s">
        <v>66</v>
      </c>
      <c r="C12" s="14">
        <v>9</v>
      </c>
      <c r="D12" s="15" t="str">
        <f>IFERROR(VLOOKUP($A12&amp;"-"&amp;#REF!,#REF!,4,0),"")</f>
        <v>学校保健特別対策事業費補助金</v>
      </c>
      <c r="E12" s="15" t="s">
        <v>39</v>
      </c>
      <c r="F12" s="16">
        <v>2</v>
      </c>
      <c r="G12" s="15" t="s">
        <v>40</v>
      </c>
      <c r="H12" s="16">
        <v>7</v>
      </c>
      <c r="I12" s="15" t="s">
        <v>41</v>
      </c>
      <c r="J12" s="15" t="s">
        <v>39</v>
      </c>
      <c r="K12" s="16">
        <v>2</v>
      </c>
      <c r="L12" s="15" t="s">
        <v>40</v>
      </c>
      <c r="M12" s="16">
        <v>9</v>
      </c>
      <c r="N12" s="15" t="s">
        <v>41</v>
      </c>
      <c r="O12" s="16" t="s">
        <v>42</v>
      </c>
      <c r="P12" s="17" t="str">
        <f>IF(D12="","",IF(VLOOKUP($D12,#REF!,2,0)=0,"",VLOOKUP($D12,#REF!,2,0)))</f>
        <v>①-Ⅰ-１．マスク・消毒液等の確保</v>
      </c>
      <c r="Q12" s="16" t="s">
        <v>67</v>
      </c>
      <c r="R12" s="16" t="s">
        <v>68</v>
      </c>
      <c r="S12" s="13">
        <v>3057</v>
      </c>
      <c r="T12" s="13">
        <v>1500</v>
      </c>
      <c r="U12" s="18" t="str">
        <f>IF(ISERROR(VLOOKUP($O12&amp;$Q12&amp;$R12,#REF!,3,0)),"",IF(VLOOKUP($O12&amp;$Q12&amp;$R12,#REF!,3,0)=0,"",VLOOKUP($O12&amp;$Q12&amp;$R12,#REF!,3,0)))</f>
        <v/>
      </c>
      <c r="V12" s="19"/>
      <c r="W12" s="20"/>
      <c r="X12" s="18" t="str">
        <f>IF(ISERROR(VLOOKUP($O12&amp;$Q12&amp;$R12,#REF!,8,0)),"",IF(VLOOKUP($O12&amp;$Q12&amp;$R12,#REF!,8,0)=0,"",VLOOKUP($O12&amp;$Q12&amp;$R12,#REF!,8,0)))</f>
        <v/>
      </c>
      <c r="Y12" s="18" t="str">
        <f>IF(ISERROR(VLOOKUP($O12&amp;$Q12&amp;$R12,#REF!,4,0)),"",IF(VLOOKUP($O12&amp;$Q12&amp;$R12,#REF!,4,0)=0,"",VLOOKUP($O12&amp;$Q12&amp;$R12,#REF!,4,0)))</f>
        <v/>
      </c>
      <c r="Z12" s="19"/>
      <c r="AA12" s="20"/>
      <c r="AB12" s="18" t="str">
        <f>IF(ISERROR(VLOOKUP($O12&amp;$Q12&amp;$R12,#REF!,9,0)),"",IF(VLOOKUP($O12&amp;$Q12&amp;$R12,#REF!,9,0)=0,"",VLOOKUP($O12&amp;$Q12&amp;$R12,#REF!,9,0)))</f>
        <v/>
      </c>
      <c r="AC12" s="18" t="str">
        <f>IF(ISERROR(VLOOKUP($O12&amp;$Q12&amp;$R12,#REF!,5,0)),"",IF(VLOOKUP($O12&amp;$Q12&amp;$R12,#REF!,5,0)=0,"",VLOOKUP($O12&amp;$Q12&amp;$R12,#REF!,5,0)))</f>
        <v/>
      </c>
      <c r="AD12" s="19"/>
      <c r="AE12" s="20"/>
      <c r="AF12" s="18" t="str">
        <f>IF(ISERROR(VLOOKUP($O12&amp;$Q12&amp;$R12,#REF!,10,0)),"",IF(VLOOKUP($O12&amp;$Q12&amp;$R12,#REF!,10,0)=0,"",VLOOKUP($O12&amp;$Q12&amp;$R12,#REF!,10,0)))</f>
        <v/>
      </c>
      <c r="AG12" s="18" t="str">
        <f>IF(ISERROR(VLOOKUP($O12&amp;$Q12&amp;$R12,#REF!,6,0)),"",IF(VLOOKUP($O12&amp;$Q12&amp;$R12,#REF!,6,0)=0,"",VLOOKUP($O12&amp;$Q12&amp;$R12,#REF!,6,0)))</f>
        <v/>
      </c>
      <c r="AH12" s="19"/>
      <c r="AI12" s="20"/>
      <c r="AJ12" s="18" t="str">
        <f>IF(ISERROR(VLOOKUP($O12&amp;$Q12&amp;$R12,#REF!,11,0)),"",IF(VLOOKUP($O12&amp;$Q12&amp;$R12,#REF!,11,0)=0,"",VLOOKUP($O12&amp;$Q12&amp;$R12,#REF!,11,0)))</f>
        <v/>
      </c>
      <c r="AK12" s="18" t="str">
        <f>IF(ISERROR(VLOOKUP($O12&amp;$Q12&amp;$R12,#REF!,7,0)),"",IF(VLOOKUP($O12&amp;$Q12&amp;$R12,#REF!,7,0)=0,"",VLOOKUP($O12&amp;$Q12&amp;$R12,#REF!,7,0)))</f>
        <v/>
      </c>
      <c r="AL12" s="19"/>
      <c r="AM12" s="20"/>
      <c r="AN12" s="18" t="str">
        <f>IF(ISERROR(VLOOKUP($O12&amp;$Q12&amp;$R12,#REF!,12,0)),"",IF(VLOOKUP($O12&amp;$Q12&amp;$R12,#REF!,12,0)=0,"",VLOOKUP($O12&amp;$Q12&amp;$R12,#REF!,12,0)))</f>
        <v/>
      </c>
      <c r="AO12" s="21"/>
      <c r="AP12" s="22"/>
    </row>
    <row r="13" spans="1:42" ht="21.75" customHeight="1">
      <c r="A13" s="12" t="str">
        <f>#REF!</f>
        <v>28365</v>
      </c>
      <c r="B13" s="13" t="s">
        <v>69</v>
      </c>
      <c r="C13" s="14">
        <v>10</v>
      </c>
      <c r="D13" s="15" t="str">
        <f>IFERROR(VLOOKUP($A13&amp;"-"&amp;#REF!,#REF!,4,0),"")</f>
        <v>プレミアム付商品券事業</v>
      </c>
      <c r="E13" s="15" t="s">
        <v>39</v>
      </c>
      <c r="F13" s="16">
        <v>2</v>
      </c>
      <c r="G13" s="15" t="s">
        <v>40</v>
      </c>
      <c r="H13" s="16">
        <v>6</v>
      </c>
      <c r="I13" s="15" t="s">
        <v>41</v>
      </c>
      <c r="J13" s="15" t="s">
        <v>39</v>
      </c>
      <c r="K13" s="16">
        <v>3</v>
      </c>
      <c r="L13" s="15" t="s">
        <v>40</v>
      </c>
      <c r="M13" s="16">
        <v>3</v>
      </c>
      <c r="N13" s="15" t="s">
        <v>41</v>
      </c>
      <c r="O13" s="16" t="s">
        <v>70</v>
      </c>
      <c r="P13" s="17" t="str">
        <f>IF(D13="","",IF(VLOOKUP($D13,#REF!,2,0)=0,"",VLOOKUP($D13,#REF!,2,0)))</f>
        <v>①-Ⅲ-２．地域経済の活性化</v>
      </c>
      <c r="Q13" s="16" t="s">
        <v>71</v>
      </c>
      <c r="R13" s="16" t="s">
        <v>72</v>
      </c>
      <c r="S13" s="13">
        <v>44177</v>
      </c>
      <c r="T13" s="13">
        <v>35431</v>
      </c>
      <c r="U13" s="18" t="str">
        <f>IF(ISERROR(VLOOKUP($O13&amp;$Q13&amp;$R13,#REF!,3,0)),"",IF(VLOOKUP($O13&amp;$Q13&amp;$R13,#REF!,3,0)=0,"",VLOOKUP($O13&amp;$Q13&amp;$R13,#REF!,3,0)))</f>
        <v>商品券等発行総額</v>
      </c>
      <c r="V13" s="19" t="s">
        <v>45</v>
      </c>
      <c r="W13" s="20">
        <v>149461</v>
      </c>
      <c r="X13" s="18" t="str">
        <f>IF(ISERROR(VLOOKUP($O13&amp;$Q13&amp;$R13,#REF!,8,0)),"",IF(VLOOKUP($O13&amp;$Q13&amp;$R13,#REF!,8,0)=0,"",VLOOKUP($O13&amp;$Q13&amp;$R13,#REF!,8,0)))</f>
        <v>千円</v>
      </c>
      <c r="Y13" s="18" t="str">
        <f>IF(ISERROR(VLOOKUP($O13&amp;$Q13&amp;$R13,#REF!,4,0)),"",IF(VLOOKUP($O13&amp;$Q13&amp;$R13,#REF!,4,0)=0,"",VLOOKUP($O13&amp;$Q13&amp;$R13,#REF!,4,0)))</f>
        <v>利用可能加盟店舗数</v>
      </c>
      <c r="Z13" s="19" t="s">
        <v>45</v>
      </c>
      <c r="AA13" s="20">
        <v>174</v>
      </c>
      <c r="AB13" s="18" t="str">
        <f>IF(ISERROR(VLOOKUP($O13&amp;$Q13&amp;$R13,#REF!,9,0)),"",IF(VLOOKUP($O13&amp;$Q13&amp;$R13,#REF!,9,0)=0,"",VLOOKUP($O13&amp;$Q13&amp;$R13,#REF!,9,0)))</f>
        <v>店舗</v>
      </c>
      <c r="AC13" s="18" t="str">
        <f>IF(ISERROR(VLOOKUP($O13&amp;$Q13&amp;$R13,#REF!,5,0)),"",IF(VLOOKUP($O13&amp;$Q13&amp;$R13,#REF!,5,0)=0,"",VLOOKUP($O13&amp;$Q13&amp;$R13,#REF!,5,0)))</f>
        <v>利用可能加盟店舗割合</v>
      </c>
      <c r="AD13" s="19" t="s">
        <v>73</v>
      </c>
      <c r="AE13" s="20"/>
      <c r="AF13" s="18" t="str">
        <f>IF(ISERROR(VLOOKUP($O13&amp;$Q13&amp;$R13,#REF!,10,0)),"",IF(VLOOKUP($O13&amp;$Q13&amp;$R13,#REF!,10,0)=0,"",VLOOKUP($O13&amp;$Q13&amp;$R13,#REF!,10,0)))</f>
        <v>％</v>
      </c>
      <c r="AG13" s="18" t="str">
        <f>IF(ISERROR(VLOOKUP($O13&amp;$Q13&amp;$R13,#REF!,6,0)),"",IF(VLOOKUP($O13&amp;$Q13&amp;$R13,#REF!,6,0)=0,"",VLOOKUP($O13&amp;$Q13&amp;$R13,#REF!,6,0)))</f>
        <v>消費喚起効果額</v>
      </c>
      <c r="AH13" s="19" t="s">
        <v>73</v>
      </c>
      <c r="AI13" s="20"/>
      <c r="AJ13" s="18" t="str">
        <f>IF(ISERROR(VLOOKUP($O13&amp;$Q13&amp;$R13,#REF!,11,0)),"",IF(VLOOKUP($O13&amp;$Q13&amp;$R13,#REF!,11,0)=0,"",VLOOKUP($O13&amp;$Q13&amp;$R13,#REF!,11,0)))</f>
        <v>千円</v>
      </c>
      <c r="AK13" s="18" t="str">
        <f>IF(ISERROR(VLOOKUP($O13&amp;$Q13&amp;$R13,#REF!,7,0)),"",IF(VLOOKUP($O13&amp;$Q13&amp;$R13,#REF!,7,0)=0,"",VLOOKUP($O13&amp;$Q13&amp;$R13,#REF!,7,0)))</f>
        <v>消費喚起倍率</v>
      </c>
      <c r="AL13" s="19" t="s">
        <v>73</v>
      </c>
      <c r="AM13" s="20"/>
      <c r="AN13" s="18" t="str">
        <f>IF(ISERROR(VLOOKUP($O13&amp;$Q13&amp;$R13,#REF!,12,0)),"",IF(VLOOKUP($O13&amp;$Q13&amp;$R13,#REF!,12,0)=0,"",VLOOKUP($O13&amp;$Q13&amp;$R13,#REF!,12,0)))</f>
        <v>倍</v>
      </c>
      <c r="AO13" s="21"/>
      <c r="AP13" s="22"/>
    </row>
    <row r="14" spans="1:42" ht="21.75" customHeight="1">
      <c r="A14" s="12" t="str">
        <f>#REF!</f>
        <v>28365</v>
      </c>
      <c r="B14" s="13" t="s">
        <v>69</v>
      </c>
      <c r="C14" s="14">
        <v>11</v>
      </c>
      <c r="D14" s="15" t="str">
        <f>IFERROR(VLOOKUP($A14&amp;"-"&amp;#REF!,#REF!,4,0),"")</f>
        <v>指定管理施設支援金事業</v>
      </c>
      <c r="E14" s="15" t="s">
        <v>39</v>
      </c>
      <c r="F14" s="16">
        <v>2</v>
      </c>
      <c r="G14" s="15" t="s">
        <v>40</v>
      </c>
      <c r="H14" s="16">
        <v>9</v>
      </c>
      <c r="I14" s="15" t="s">
        <v>41</v>
      </c>
      <c r="J14" s="15" t="s">
        <v>39</v>
      </c>
      <c r="K14" s="16">
        <v>3</v>
      </c>
      <c r="L14" s="15" t="s">
        <v>40</v>
      </c>
      <c r="M14" s="16">
        <v>3</v>
      </c>
      <c r="N14" s="15" t="s">
        <v>41</v>
      </c>
      <c r="O14" s="16" t="s">
        <v>74</v>
      </c>
      <c r="P14" s="17" t="str">
        <f>IF(D14="","",IF(VLOOKUP($D14,#REF!,2,0)=0,"",VLOOKUP($D14,#REF!,2,0)))</f>
        <v>①-Ⅲ-１．観光・運輸業、飲食業、イベント・エンターテインメント事業等に対する支援</v>
      </c>
      <c r="Q14" s="16" t="s">
        <v>75</v>
      </c>
      <c r="R14" s="16" t="s">
        <v>76</v>
      </c>
      <c r="S14" s="13">
        <v>1500</v>
      </c>
      <c r="T14" s="13">
        <v>1500</v>
      </c>
      <c r="U14" s="18" t="str">
        <f>IF(ISERROR(VLOOKUP($O14&amp;$Q14&amp;$R14,#REF!,3,0)),"",IF(VLOOKUP($O14&amp;$Q14&amp;$R14,#REF!,3,0)=0,"",VLOOKUP($O14&amp;$Q14&amp;$R14,#REF!,3,0)))</f>
        <v/>
      </c>
      <c r="V14" s="19"/>
      <c r="W14" s="20"/>
      <c r="X14" s="18" t="str">
        <f>IF(ISERROR(VLOOKUP($O14&amp;$Q14&amp;$R14,#REF!,8,0)),"",IF(VLOOKUP($O14&amp;$Q14&amp;$R14,#REF!,8,0)=0,"",VLOOKUP($O14&amp;$Q14&amp;$R14,#REF!,8,0)))</f>
        <v/>
      </c>
      <c r="Y14" s="18" t="str">
        <f>IF(ISERROR(VLOOKUP($O14&amp;$Q14&amp;$R14,#REF!,4,0)),"",IF(VLOOKUP($O14&amp;$Q14&amp;$R14,#REF!,4,0)=0,"",VLOOKUP($O14&amp;$Q14&amp;$R14,#REF!,4,0)))</f>
        <v/>
      </c>
      <c r="Z14" s="19"/>
      <c r="AA14" s="20"/>
      <c r="AB14" s="18" t="str">
        <f>IF(ISERROR(VLOOKUP($O14&amp;$Q14&amp;$R14,#REF!,9,0)),"",IF(VLOOKUP($O14&amp;$Q14&amp;$R14,#REF!,9,0)=0,"",VLOOKUP($O14&amp;$Q14&amp;$R14,#REF!,9,0)))</f>
        <v/>
      </c>
      <c r="AC14" s="18" t="str">
        <f>IF(ISERROR(VLOOKUP($O14&amp;$Q14&amp;$R14,#REF!,5,0)),"",IF(VLOOKUP($O14&amp;$Q14&amp;$R14,#REF!,5,0)=0,"",VLOOKUP($O14&amp;$Q14&amp;$R14,#REF!,5,0)))</f>
        <v/>
      </c>
      <c r="AD14" s="19"/>
      <c r="AE14" s="20"/>
      <c r="AF14" s="18" t="str">
        <f>IF(ISERROR(VLOOKUP($O14&amp;$Q14&amp;$R14,#REF!,10,0)),"",IF(VLOOKUP($O14&amp;$Q14&amp;$R14,#REF!,10,0)=0,"",VLOOKUP($O14&amp;$Q14&amp;$R14,#REF!,10,0)))</f>
        <v/>
      </c>
      <c r="AG14" s="18" t="str">
        <f>IF(ISERROR(VLOOKUP($O14&amp;$Q14&amp;$R14,#REF!,6,0)),"",IF(VLOOKUP($O14&amp;$Q14&amp;$R14,#REF!,6,0)=0,"",VLOOKUP($O14&amp;$Q14&amp;$R14,#REF!,6,0)))</f>
        <v/>
      </c>
      <c r="AH14" s="19"/>
      <c r="AI14" s="20"/>
      <c r="AJ14" s="18" t="str">
        <f>IF(ISERROR(VLOOKUP($O14&amp;$Q14&amp;$R14,#REF!,11,0)),"",IF(VLOOKUP($O14&amp;$Q14&amp;$R14,#REF!,11,0)=0,"",VLOOKUP($O14&amp;$Q14&amp;$R14,#REF!,11,0)))</f>
        <v/>
      </c>
      <c r="AK14" s="18" t="str">
        <f>IF(ISERROR(VLOOKUP($O14&amp;$Q14&amp;$R14,#REF!,7,0)),"",IF(VLOOKUP($O14&amp;$Q14&amp;$R14,#REF!,7,0)=0,"",VLOOKUP($O14&amp;$Q14&amp;$R14,#REF!,7,0)))</f>
        <v/>
      </c>
      <c r="AL14" s="19"/>
      <c r="AM14" s="20"/>
      <c r="AN14" s="18" t="str">
        <f>IF(ISERROR(VLOOKUP($O14&amp;$Q14&amp;$R14,#REF!,12,0)),"",IF(VLOOKUP($O14&amp;$Q14&amp;$R14,#REF!,12,0)=0,"",VLOOKUP($O14&amp;$Q14&amp;$R14,#REF!,12,0)))</f>
        <v/>
      </c>
      <c r="AO14" s="21"/>
      <c r="AP14" s="22"/>
    </row>
    <row r="15" spans="1:42" ht="21.75" customHeight="1">
      <c r="A15" s="12" t="str">
        <f>#REF!</f>
        <v>28365</v>
      </c>
      <c r="B15" s="13" t="s">
        <v>77</v>
      </c>
      <c r="C15" s="14">
        <v>12</v>
      </c>
      <c r="D15" s="15" t="str">
        <f>IFERROR(VLOOKUP($A15&amp;"-"&amp;#REF!,#REF!,4,0),"")</f>
        <v>小・中学校扶助事業</v>
      </c>
      <c r="E15" s="15" t="s">
        <v>39</v>
      </c>
      <c r="F15" s="16">
        <v>2</v>
      </c>
      <c r="G15" s="15" t="s">
        <v>40</v>
      </c>
      <c r="H15" s="16">
        <v>6</v>
      </c>
      <c r="I15" s="15" t="s">
        <v>41</v>
      </c>
      <c r="J15" s="15" t="s">
        <v>39</v>
      </c>
      <c r="K15" s="16">
        <v>3</v>
      </c>
      <c r="L15" s="15" t="s">
        <v>40</v>
      </c>
      <c r="M15" s="16">
        <v>3</v>
      </c>
      <c r="N15" s="15" t="s">
        <v>41</v>
      </c>
      <c r="O15" s="16" t="s">
        <v>51</v>
      </c>
      <c r="P15" s="17" t="str">
        <f>IF(D15="","",IF(VLOOKUP($D15,#REF!,2,0)=0,"",VLOOKUP($D15,#REF!,2,0)))</f>
        <v>①-Ⅱ-４．生活に困っている世帯や個人への支援</v>
      </c>
      <c r="Q15" s="16" t="s">
        <v>52</v>
      </c>
      <c r="R15" s="16" t="s">
        <v>78</v>
      </c>
      <c r="S15" s="13">
        <v>4660</v>
      </c>
      <c r="T15" s="13">
        <v>4660</v>
      </c>
      <c r="U15" s="18" t="str">
        <f>IF(ISERROR(VLOOKUP($O15&amp;$Q15&amp;$R15,#REF!,3,0)),"",IF(VLOOKUP($O15&amp;$Q15&amp;$R15,#REF!,3,0)=0,"",VLOOKUP($O15&amp;$Q15&amp;$R15,#REF!,3,0)))</f>
        <v/>
      </c>
      <c r="V15" s="19"/>
      <c r="W15" s="20"/>
      <c r="X15" s="18" t="str">
        <f>IF(ISERROR(VLOOKUP($O15&amp;$Q15&amp;$R15,#REF!,8,0)),"",IF(VLOOKUP($O15&amp;$Q15&amp;$R15,#REF!,8,0)=0,"",VLOOKUP($O15&amp;$Q15&amp;$R15,#REF!,8,0)))</f>
        <v/>
      </c>
      <c r="Y15" s="18" t="str">
        <f>IF(ISERROR(VLOOKUP($O15&amp;$Q15&amp;$R15,#REF!,4,0)),"",IF(VLOOKUP($O15&amp;$Q15&amp;$R15,#REF!,4,0)=0,"",VLOOKUP($O15&amp;$Q15&amp;$R15,#REF!,4,0)))</f>
        <v/>
      </c>
      <c r="Z15" s="19"/>
      <c r="AA15" s="20"/>
      <c r="AB15" s="18" t="str">
        <f>IF(ISERROR(VLOOKUP($O15&amp;$Q15&amp;$R15,#REF!,9,0)),"",IF(VLOOKUP($O15&amp;$Q15&amp;$R15,#REF!,9,0)=0,"",VLOOKUP($O15&amp;$Q15&amp;$R15,#REF!,9,0)))</f>
        <v/>
      </c>
      <c r="AC15" s="18" t="str">
        <f>IF(ISERROR(VLOOKUP($O15&amp;$Q15&amp;$R15,#REF!,5,0)),"",IF(VLOOKUP($O15&amp;$Q15&amp;$R15,#REF!,5,0)=0,"",VLOOKUP($O15&amp;$Q15&amp;$R15,#REF!,5,0)))</f>
        <v/>
      </c>
      <c r="AD15" s="19"/>
      <c r="AE15" s="20"/>
      <c r="AF15" s="18" t="str">
        <f>IF(ISERROR(VLOOKUP($O15&amp;$Q15&amp;$R15,#REF!,10,0)),"",IF(VLOOKUP($O15&amp;$Q15&amp;$R15,#REF!,10,0)=0,"",VLOOKUP($O15&amp;$Q15&amp;$R15,#REF!,10,0)))</f>
        <v/>
      </c>
      <c r="AG15" s="18" t="str">
        <f>IF(ISERROR(VLOOKUP($O15&amp;$Q15&amp;$R15,#REF!,6,0)),"",IF(VLOOKUP($O15&amp;$Q15&amp;$R15,#REF!,6,0)=0,"",VLOOKUP($O15&amp;$Q15&amp;$R15,#REF!,6,0)))</f>
        <v/>
      </c>
      <c r="AH15" s="19"/>
      <c r="AI15" s="20"/>
      <c r="AJ15" s="18" t="str">
        <f>IF(ISERROR(VLOOKUP($O15&amp;$Q15&amp;$R15,#REF!,11,0)),"",IF(VLOOKUP($O15&amp;$Q15&amp;$R15,#REF!,11,0)=0,"",VLOOKUP($O15&amp;$Q15&amp;$R15,#REF!,11,0)))</f>
        <v/>
      </c>
      <c r="AK15" s="18" t="str">
        <f>IF(ISERROR(VLOOKUP($O15&amp;$Q15&amp;$R15,#REF!,7,0)),"",IF(VLOOKUP($O15&amp;$Q15&amp;$R15,#REF!,7,0)=0,"",VLOOKUP($O15&amp;$Q15&amp;$R15,#REF!,7,0)))</f>
        <v/>
      </c>
      <c r="AL15" s="19"/>
      <c r="AM15" s="20"/>
      <c r="AN15" s="18" t="str">
        <f>IF(ISERROR(VLOOKUP($O15&amp;$Q15&amp;$R15,#REF!,12,0)),"",IF(VLOOKUP($O15&amp;$Q15&amp;$R15,#REF!,12,0)=0,"",VLOOKUP($O15&amp;$Q15&amp;$R15,#REF!,12,0)))</f>
        <v/>
      </c>
      <c r="AO15" s="21"/>
      <c r="AP15" s="22"/>
    </row>
    <row r="16" spans="1:42" ht="21.75" customHeight="1">
      <c r="A16" s="12" t="str">
        <f>#REF!</f>
        <v>28365</v>
      </c>
      <c r="B16" s="13" t="s">
        <v>66</v>
      </c>
      <c r="C16" s="14">
        <v>13</v>
      </c>
      <c r="D16" s="15" t="str">
        <f>IFERROR(VLOOKUP($A16&amp;"-"&amp;#REF!,#REF!,4,0),"")</f>
        <v>教育指導事業</v>
      </c>
      <c r="E16" s="15" t="s">
        <v>39</v>
      </c>
      <c r="F16" s="16">
        <v>2</v>
      </c>
      <c r="G16" s="15" t="s">
        <v>40</v>
      </c>
      <c r="H16" s="16">
        <v>6</v>
      </c>
      <c r="I16" s="15" t="s">
        <v>41</v>
      </c>
      <c r="J16" s="15" t="s">
        <v>39</v>
      </c>
      <c r="K16" s="16">
        <v>3</v>
      </c>
      <c r="L16" s="15" t="s">
        <v>40</v>
      </c>
      <c r="M16" s="16">
        <v>3</v>
      </c>
      <c r="N16" s="15" t="s">
        <v>41</v>
      </c>
      <c r="O16" s="16" t="s">
        <v>62</v>
      </c>
      <c r="P16" s="17" t="str">
        <f>IF(D16="","",IF(VLOOKUP($D16,#REF!,2,0)=0,"",VLOOKUP($D16,#REF!,2,0)))</f>
        <v>①-Ⅳ-３．リモート化等によるデジタル・トランスフォーメーションの加速</v>
      </c>
      <c r="Q16" s="16" t="s">
        <v>63</v>
      </c>
      <c r="R16" s="16" t="s">
        <v>64</v>
      </c>
      <c r="S16" s="13">
        <v>608</v>
      </c>
      <c r="T16" s="13">
        <v>432</v>
      </c>
      <c r="U16" s="18" t="str">
        <f>IF(ISERROR(VLOOKUP($O16&amp;$Q16&amp;$R16,#REF!,3,0)),"",IF(VLOOKUP($O16&amp;$Q16&amp;$R16,#REF!,3,0)=0,"",VLOOKUP($O16&amp;$Q16&amp;$R16,#REF!,3,0)))</f>
        <v>環境整備支援学校数</v>
      </c>
      <c r="V16" s="19" t="s">
        <v>45</v>
      </c>
      <c r="W16" s="20">
        <v>8</v>
      </c>
      <c r="X16" s="18" t="str">
        <f>IF(ISERROR(VLOOKUP($O16&amp;$Q16&amp;$R16,#REF!,8,0)),"",IF(VLOOKUP($O16&amp;$Q16&amp;$R16,#REF!,8,0)=0,"",VLOOKUP($O16&amp;$Q16&amp;$R16,#REF!,8,0)))</f>
        <v>校</v>
      </c>
      <c r="Y16" s="18" t="str">
        <f>IF(ISERROR(VLOOKUP($O16&amp;$Q16&amp;$R16,#REF!,4,0)),"",IF(VLOOKUP($O16&amp;$Q16&amp;$R16,#REF!,4,0)=0,"",VLOOKUP($O16&amp;$Q16&amp;$R16,#REF!,4,0)))</f>
        <v>整備端末数</v>
      </c>
      <c r="Z16" s="19" t="s">
        <v>45</v>
      </c>
      <c r="AA16" s="20">
        <v>30</v>
      </c>
      <c r="AB16" s="18" t="str">
        <f>IF(ISERROR(VLOOKUP($O16&amp;$Q16&amp;$R16,#REF!,9,0)),"",IF(VLOOKUP($O16&amp;$Q16&amp;$R16,#REF!,9,0)=0,"",VLOOKUP($O16&amp;$Q16&amp;$R16,#REF!,9,0)))</f>
        <v>台</v>
      </c>
      <c r="AC16" s="18" t="str">
        <f>IF(ISERROR(VLOOKUP($O16&amp;$Q16&amp;$R16,#REF!,5,0)),"",IF(VLOOKUP($O16&amp;$Q16&amp;$R16,#REF!,5,0)=0,"",VLOOKUP($O16&amp;$Q16&amp;$R16,#REF!,5,0)))</f>
        <v>遠隔教育実施学校数</v>
      </c>
      <c r="AD16" s="19" t="s">
        <v>45</v>
      </c>
      <c r="AE16" s="20">
        <v>8</v>
      </c>
      <c r="AF16" s="18" t="str">
        <f>IF(ISERROR(VLOOKUP($O16&amp;$Q16&amp;$R16,#REF!,10,0)),"",IF(VLOOKUP($O16&amp;$Q16&amp;$R16,#REF!,10,0)=0,"",VLOOKUP($O16&amp;$Q16&amp;$R16,#REF!,10,0)))</f>
        <v>校</v>
      </c>
      <c r="AG16" s="18" t="str">
        <f>IF(ISERROR(VLOOKUP($O16&amp;$Q16&amp;$R16,#REF!,6,0)),"",IF(VLOOKUP($O16&amp;$Q16&amp;$R16,#REF!,6,0)=0,"",VLOOKUP($O16&amp;$Q16&amp;$R16,#REF!,6,0)))</f>
        <v/>
      </c>
      <c r="AH16" s="19"/>
      <c r="AI16" s="20"/>
      <c r="AJ16" s="18" t="str">
        <f>IF(ISERROR(VLOOKUP($O16&amp;$Q16&amp;$R16,#REF!,11,0)),"",IF(VLOOKUP($O16&amp;$Q16&amp;$R16,#REF!,11,0)=0,"",VLOOKUP($O16&amp;$Q16&amp;$R16,#REF!,11,0)))</f>
        <v/>
      </c>
      <c r="AK16" s="18" t="str">
        <f>IF(ISERROR(VLOOKUP($O16&amp;$Q16&amp;$R16,#REF!,7,0)),"",IF(VLOOKUP($O16&amp;$Q16&amp;$R16,#REF!,7,0)=0,"",VLOOKUP($O16&amp;$Q16&amp;$R16,#REF!,7,0)))</f>
        <v/>
      </c>
      <c r="AL16" s="19"/>
      <c r="AM16" s="20"/>
      <c r="AN16" s="18" t="str">
        <f>IF(ISERROR(VLOOKUP($O16&amp;$Q16&amp;$R16,#REF!,12,0)),"",IF(VLOOKUP($O16&amp;$Q16&amp;$R16,#REF!,12,0)=0,"",VLOOKUP($O16&amp;$Q16&amp;$R16,#REF!,12,0)))</f>
        <v/>
      </c>
      <c r="AO16" s="21"/>
      <c r="AP16" s="22"/>
    </row>
    <row r="17" spans="1:42" ht="21.75" customHeight="1">
      <c r="A17" s="12" t="str">
        <f>#REF!</f>
        <v>28365</v>
      </c>
      <c r="B17" s="13" t="s">
        <v>66</v>
      </c>
      <c r="C17" s="14">
        <v>14</v>
      </c>
      <c r="D17" s="15" t="str">
        <f>IFERROR(VLOOKUP($A17&amp;"-"&amp;#REF!,#REF!,4,0),"")</f>
        <v>教育指導事業</v>
      </c>
      <c r="E17" s="15" t="s">
        <v>39</v>
      </c>
      <c r="F17" s="16">
        <v>2</v>
      </c>
      <c r="G17" s="15" t="s">
        <v>40</v>
      </c>
      <c r="H17" s="16">
        <v>6</v>
      </c>
      <c r="I17" s="15" t="s">
        <v>41</v>
      </c>
      <c r="J17" s="15" t="s">
        <v>39</v>
      </c>
      <c r="K17" s="16">
        <v>3</v>
      </c>
      <c r="L17" s="15" t="s">
        <v>40</v>
      </c>
      <c r="M17" s="16">
        <v>3</v>
      </c>
      <c r="N17" s="15" t="s">
        <v>41</v>
      </c>
      <c r="O17" s="16" t="s">
        <v>62</v>
      </c>
      <c r="P17" s="17" t="str">
        <f>IF(D17="","",IF(VLOOKUP($D17,#REF!,2,0)=0,"",VLOOKUP($D17,#REF!,2,0)))</f>
        <v>①-Ⅳ-３．リモート化等によるデジタル・トランスフォーメーションの加速</v>
      </c>
      <c r="Q17" s="16" t="s">
        <v>63</v>
      </c>
      <c r="R17" s="16" t="s">
        <v>64</v>
      </c>
      <c r="S17" s="13">
        <v>7942</v>
      </c>
      <c r="T17" s="13">
        <v>7942</v>
      </c>
      <c r="U17" s="18" t="str">
        <f>IF(ISERROR(VLOOKUP($O17&amp;$Q17&amp;$R17,#REF!,3,0)),"",IF(VLOOKUP($O17&amp;$Q17&amp;$R17,#REF!,3,0)=0,"",VLOOKUP($O17&amp;$Q17&amp;$R17,#REF!,3,0)))</f>
        <v>環境整備支援学校数</v>
      </c>
      <c r="V17" s="19" t="s">
        <v>45</v>
      </c>
      <c r="W17" s="20">
        <v>8</v>
      </c>
      <c r="X17" s="18" t="str">
        <f>IF(ISERROR(VLOOKUP($O17&amp;$Q17&amp;$R17,#REF!,8,0)),"",IF(VLOOKUP($O17&amp;$Q17&amp;$R17,#REF!,8,0)=0,"",VLOOKUP($O17&amp;$Q17&amp;$R17,#REF!,8,0)))</f>
        <v>校</v>
      </c>
      <c r="Y17" s="18" t="str">
        <f>IF(ISERROR(VLOOKUP($O17&amp;$Q17&amp;$R17,#REF!,4,0)),"",IF(VLOOKUP($O17&amp;$Q17&amp;$R17,#REF!,4,0)=0,"",VLOOKUP($O17&amp;$Q17&amp;$R17,#REF!,4,0)))</f>
        <v>整備端末数</v>
      </c>
      <c r="Z17" s="19" t="s">
        <v>45</v>
      </c>
      <c r="AA17" s="20">
        <v>1402</v>
      </c>
      <c r="AB17" s="18" t="str">
        <f>IF(ISERROR(VLOOKUP($O17&amp;$Q17&amp;$R17,#REF!,9,0)),"",IF(VLOOKUP($O17&amp;$Q17&amp;$R17,#REF!,9,0)=0,"",VLOOKUP($O17&amp;$Q17&amp;$R17,#REF!,9,0)))</f>
        <v>台</v>
      </c>
      <c r="AC17" s="18" t="str">
        <f>IF(ISERROR(VLOOKUP($O17&amp;$Q17&amp;$R17,#REF!,5,0)),"",IF(VLOOKUP($O17&amp;$Q17&amp;$R17,#REF!,5,0)=0,"",VLOOKUP($O17&amp;$Q17&amp;$R17,#REF!,5,0)))</f>
        <v>遠隔教育実施学校数</v>
      </c>
      <c r="AD17" s="19" t="s">
        <v>45</v>
      </c>
      <c r="AE17" s="20">
        <v>8</v>
      </c>
      <c r="AF17" s="18" t="str">
        <f>IF(ISERROR(VLOOKUP($O17&amp;$Q17&amp;$R17,#REF!,10,0)),"",IF(VLOOKUP($O17&amp;$Q17&amp;$R17,#REF!,10,0)=0,"",VLOOKUP($O17&amp;$Q17&amp;$R17,#REF!,10,0)))</f>
        <v>校</v>
      </c>
      <c r="AG17" s="18" t="str">
        <f>IF(ISERROR(VLOOKUP($O17&amp;$Q17&amp;$R17,#REF!,6,0)),"",IF(VLOOKUP($O17&amp;$Q17&amp;$R17,#REF!,6,0)=0,"",VLOOKUP($O17&amp;$Q17&amp;$R17,#REF!,6,0)))</f>
        <v/>
      </c>
      <c r="AH17" s="19"/>
      <c r="AI17" s="20"/>
      <c r="AJ17" s="18" t="str">
        <f>IF(ISERROR(VLOOKUP($O17&amp;$Q17&amp;$R17,#REF!,11,0)),"",IF(VLOOKUP($O17&amp;$Q17&amp;$R17,#REF!,11,0)=0,"",VLOOKUP($O17&amp;$Q17&amp;$R17,#REF!,11,0)))</f>
        <v/>
      </c>
      <c r="AK17" s="18" t="str">
        <f>IF(ISERROR(VLOOKUP($O17&amp;$Q17&amp;$R17,#REF!,7,0)),"",IF(VLOOKUP($O17&amp;$Q17&amp;$R17,#REF!,7,0)=0,"",VLOOKUP($O17&amp;$Q17&amp;$R17,#REF!,7,0)))</f>
        <v/>
      </c>
      <c r="AL17" s="19"/>
      <c r="AM17" s="20"/>
      <c r="AN17" s="18" t="str">
        <f>IF(ISERROR(VLOOKUP($O17&amp;$Q17&amp;$R17,#REF!,12,0)),"",IF(VLOOKUP($O17&amp;$Q17&amp;$R17,#REF!,12,0)=0,"",VLOOKUP($O17&amp;$Q17&amp;$R17,#REF!,12,0)))</f>
        <v/>
      </c>
      <c r="AO17" s="21"/>
      <c r="AP17" s="22"/>
    </row>
    <row r="18" spans="1:42" ht="21.75" customHeight="1">
      <c r="A18" s="12" t="str">
        <f>#REF!</f>
        <v>28365</v>
      </c>
      <c r="B18" s="13" t="s">
        <v>66</v>
      </c>
      <c r="C18" s="14">
        <v>15</v>
      </c>
      <c r="D18" s="15" t="str">
        <f>IFERROR(VLOOKUP($A18&amp;"-"&amp;#REF!,#REF!,4,0),"")</f>
        <v>学校保健特別対策事業費補助金</v>
      </c>
      <c r="E18" s="15" t="s">
        <v>39</v>
      </c>
      <c r="F18" s="16">
        <v>2</v>
      </c>
      <c r="G18" s="15" t="s">
        <v>40</v>
      </c>
      <c r="H18" s="16">
        <v>6</v>
      </c>
      <c r="I18" s="15" t="s">
        <v>41</v>
      </c>
      <c r="J18" s="15" t="s">
        <v>39</v>
      </c>
      <c r="K18" s="16">
        <v>3</v>
      </c>
      <c r="L18" s="15" t="s">
        <v>40</v>
      </c>
      <c r="M18" s="16">
        <v>3</v>
      </c>
      <c r="N18" s="15" t="s">
        <v>41</v>
      </c>
      <c r="O18" s="16" t="s">
        <v>62</v>
      </c>
      <c r="P18" s="17" t="str">
        <f>IF(D18="","",IF(VLOOKUP($D18,#REF!,2,0)=0,"",VLOOKUP($D18,#REF!,2,0)))</f>
        <v>①-Ⅰ-１．マスク・消毒液等の確保</v>
      </c>
      <c r="Q18" s="16" t="s">
        <v>63</v>
      </c>
      <c r="R18" s="16" t="s">
        <v>64</v>
      </c>
      <c r="S18" s="13">
        <v>503</v>
      </c>
      <c r="T18" s="13">
        <v>240</v>
      </c>
      <c r="U18" s="18" t="str">
        <f>IF(ISERROR(VLOOKUP($O18&amp;$Q18&amp;$R18,#REF!,3,0)),"",IF(VLOOKUP($O18&amp;$Q18&amp;$R18,#REF!,3,0)=0,"",VLOOKUP($O18&amp;$Q18&amp;$R18,#REF!,3,0)))</f>
        <v>環境整備支援学校数</v>
      </c>
      <c r="V18" s="19" t="s">
        <v>45</v>
      </c>
      <c r="W18" s="20">
        <v>8</v>
      </c>
      <c r="X18" s="18" t="str">
        <f>IF(ISERROR(VLOOKUP($O18&amp;$Q18&amp;$R18,#REF!,8,0)),"",IF(VLOOKUP($O18&amp;$Q18&amp;$R18,#REF!,8,0)=0,"",VLOOKUP($O18&amp;$Q18&amp;$R18,#REF!,8,0)))</f>
        <v>校</v>
      </c>
      <c r="Y18" s="18" t="str">
        <f>IF(ISERROR(VLOOKUP($O18&amp;$Q18&amp;$R18,#REF!,4,0)),"",IF(VLOOKUP($O18&amp;$Q18&amp;$R18,#REF!,4,0)=0,"",VLOOKUP($O18&amp;$Q18&amp;$R18,#REF!,4,0)))</f>
        <v>整備端末数</v>
      </c>
      <c r="Z18" s="19" t="s">
        <v>45</v>
      </c>
      <c r="AA18" s="20">
        <v>32</v>
      </c>
      <c r="AB18" s="18" t="str">
        <f>IF(ISERROR(VLOOKUP($O18&amp;$Q18&amp;$R18,#REF!,9,0)),"",IF(VLOOKUP($O18&amp;$Q18&amp;$R18,#REF!,9,0)=0,"",VLOOKUP($O18&amp;$Q18&amp;$R18,#REF!,9,0)))</f>
        <v>台</v>
      </c>
      <c r="AC18" s="18" t="str">
        <f>IF(ISERROR(VLOOKUP($O18&amp;$Q18&amp;$R18,#REF!,5,0)),"",IF(VLOOKUP($O18&amp;$Q18&amp;$R18,#REF!,5,0)=0,"",VLOOKUP($O18&amp;$Q18&amp;$R18,#REF!,5,0)))</f>
        <v>遠隔教育実施学校数</v>
      </c>
      <c r="AD18" s="19" t="s">
        <v>45</v>
      </c>
      <c r="AE18" s="20">
        <v>8</v>
      </c>
      <c r="AF18" s="18" t="str">
        <f>IF(ISERROR(VLOOKUP($O18&amp;$Q18&amp;$R18,#REF!,10,0)),"",IF(VLOOKUP($O18&amp;$Q18&amp;$R18,#REF!,10,0)=0,"",VLOOKUP($O18&amp;$Q18&amp;$R18,#REF!,10,0)))</f>
        <v>校</v>
      </c>
      <c r="AG18" s="18" t="str">
        <f>IF(ISERROR(VLOOKUP($O18&amp;$Q18&amp;$R18,#REF!,6,0)),"",IF(VLOOKUP($O18&amp;$Q18&amp;$R18,#REF!,6,0)=0,"",VLOOKUP($O18&amp;$Q18&amp;$R18,#REF!,6,0)))</f>
        <v/>
      </c>
      <c r="AH18" s="19"/>
      <c r="AI18" s="20"/>
      <c r="AJ18" s="18" t="str">
        <f>IF(ISERROR(VLOOKUP($O18&amp;$Q18&amp;$R18,#REF!,11,0)),"",IF(VLOOKUP($O18&amp;$Q18&amp;$R18,#REF!,11,0)=0,"",VLOOKUP($O18&amp;$Q18&amp;$R18,#REF!,11,0)))</f>
        <v/>
      </c>
      <c r="AK18" s="18" t="str">
        <f>IF(ISERROR(VLOOKUP($O18&amp;$Q18&amp;$R18,#REF!,7,0)),"",IF(VLOOKUP($O18&amp;$Q18&amp;$R18,#REF!,7,0)=0,"",VLOOKUP($O18&amp;$Q18&amp;$R18,#REF!,7,0)))</f>
        <v/>
      </c>
      <c r="AL18" s="19"/>
      <c r="AM18" s="20"/>
      <c r="AN18" s="18" t="str">
        <f>IF(ISERROR(VLOOKUP($O18&amp;$Q18&amp;$R18,#REF!,12,0)),"",IF(VLOOKUP($O18&amp;$Q18&amp;$R18,#REF!,12,0)=0,"",VLOOKUP($O18&amp;$Q18&amp;$R18,#REF!,12,0)))</f>
        <v/>
      </c>
      <c r="AO18" s="21"/>
      <c r="AP18" s="22"/>
    </row>
    <row r="19" spans="1:42" ht="21.75" customHeight="1">
      <c r="A19" s="12" t="str">
        <f>#REF!</f>
        <v>28365</v>
      </c>
      <c r="B19" s="13" t="s">
        <v>79</v>
      </c>
      <c r="C19" s="14">
        <v>16</v>
      </c>
      <c r="D19" s="15" t="str">
        <f>IFERROR(VLOOKUP($A19&amp;"-"&amp;#REF!,#REF!,4,0),"")</f>
        <v>健康づくり事業費</v>
      </c>
      <c r="E19" s="15" t="s">
        <v>39</v>
      </c>
      <c r="F19" s="16">
        <v>2</v>
      </c>
      <c r="G19" s="15" t="s">
        <v>40</v>
      </c>
      <c r="H19" s="16">
        <v>9</v>
      </c>
      <c r="I19" s="15" t="s">
        <v>41</v>
      </c>
      <c r="J19" s="15" t="s">
        <v>39</v>
      </c>
      <c r="K19" s="16">
        <v>2</v>
      </c>
      <c r="L19" s="15" t="s">
        <v>40</v>
      </c>
      <c r="M19" s="16">
        <v>11</v>
      </c>
      <c r="N19" s="15" t="s">
        <v>41</v>
      </c>
      <c r="O19" s="16" t="s">
        <v>47</v>
      </c>
      <c r="P19" s="17" t="str">
        <f>IF(D19="","",IF(VLOOKUP($D19,#REF!,2,0)=0,"",VLOOKUP($D19,#REF!,2,0)))</f>
        <v>①-Ⅰ-３．医療提供体制の強化</v>
      </c>
      <c r="Q19" s="16" t="s">
        <v>80</v>
      </c>
      <c r="R19" s="16" t="s">
        <v>76</v>
      </c>
      <c r="S19" s="13">
        <v>459</v>
      </c>
      <c r="T19" s="13">
        <v>459</v>
      </c>
      <c r="U19" s="18" t="str">
        <f>IF(ISERROR(VLOOKUP($O19&amp;$Q19&amp;$R19,#REF!,3,0)),"",IF(VLOOKUP($O19&amp;$Q19&amp;$R19,#REF!,3,0)=0,"",VLOOKUP($O19&amp;$Q19&amp;$R19,#REF!,3,0)))</f>
        <v/>
      </c>
      <c r="V19" s="19"/>
      <c r="W19" s="20"/>
      <c r="X19" s="18" t="str">
        <f>IF(ISERROR(VLOOKUP($O19&amp;$Q19&amp;$R19,#REF!,8,0)),"",IF(VLOOKUP($O19&amp;$Q19&amp;$R19,#REF!,8,0)=0,"",VLOOKUP($O19&amp;$Q19&amp;$R19,#REF!,8,0)))</f>
        <v/>
      </c>
      <c r="Y19" s="18" t="str">
        <f>IF(ISERROR(VLOOKUP($O19&amp;$Q19&amp;$R19,#REF!,4,0)),"",IF(VLOOKUP($O19&amp;$Q19&amp;$R19,#REF!,4,0)=0,"",VLOOKUP($O19&amp;$Q19&amp;$R19,#REF!,4,0)))</f>
        <v/>
      </c>
      <c r="Z19" s="19"/>
      <c r="AA19" s="20"/>
      <c r="AB19" s="18" t="str">
        <f>IF(ISERROR(VLOOKUP($O19&amp;$Q19&amp;$R19,#REF!,9,0)),"",IF(VLOOKUP($O19&amp;$Q19&amp;$R19,#REF!,9,0)=0,"",VLOOKUP($O19&amp;$Q19&amp;$R19,#REF!,9,0)))</f>
        <v/>
      </c>
      <c r="AC19" s="18" t="str">
        <f>IF(ISERROR(VLOOKUP($O19&amp;$Q19&amp;$R19,#REF!,5,0)),"",IF(VLOOKUP($O19&amp;$Q19&amp;$R19,#REF!,5,0)=0,"",VLOOKUP($O19&amp;$Q19&amp;$R19,#REF!,5,0)))</f>
        <v/>
      </c>
      <c r="AD19" s="19"/>
      <c r="AE19" s="20"/>
      <c r="AF19" s="18" t="str">
        <f>IF(ISERROR(VLOOKUP($O19&amp;$Q19&amp;$R19,#REF!,10,0)),"",IF(VLOOKUP($O19&amp;$Q19&amp;$R19,#REF!,10,0)=0,"",VLOOKUP($O19&amp;$Q19&amp;$R19,#REF!,10,0)))</f>
        <v/>
      </c>
      <c r="AG19" s="18" t="str">
        <f>IF(ISERROR(VLOOKUP($O19&amp;$Q19&amp;$R19,#REF!,6,0)),"",IF(VLOOKUP($O19&amp;$Q19&amp;$R19,#REF!,6,0)=0,"",VLOOKUP($O19&amp;$Q19&amp;$R19,#REF!,6,0)))</f>
        <v/>
      </c>
      <c r="AH19" s="19"/>
      <c r="AI19" s="20"/>
      <c r="AJ19" s="18" t="str">
        <f>IF(ISERROR(VLOOKUP($O19&amp;$Q19&amp;$R19,#REF!,11,0)),"",IF(VLOOKUP($O19&amp;$Q19&amp;$R19,#REF!,11,0)=0,"",VLOOKUP($O19&amp;$Q19&amp;$R19,#REF!,11,0)))</f>
        <v/>
      </c>
      <c r="AK19" s="18" t="str">
        <f>IF(ISERROR(VLOOKUP($O19&amp;$Q19&amp;$R19,#REF!,7,0)),"",IF(VLOOKUP($O19&amp;$Q19&amp;$R19,#REF!,7,0)=0,"",VLOOKUP($O19&amp;$Q19&amp;$R19,#REF!,7,0)))</f>
        <v/>
      </c>
      <c r="AL19" s="19"/>
      <c r="AM19" s="20"/>
      <c r="AN19" s="18" t="str">
        <f>IF(ISERROR(VLOOKUP($O19&amp;$Q19&amp;$R19,#REF!,12,0)),"",IF(VLOOKUP($O19&amp;$Q19&amp;$R19,#REF!,12,0)=0,"",VLOOKUP($O19&amp;$Q19&amp;$R19,#REF!,12,0)))</f>
        <v/>
      </c>
      <c r="AO19" s="21"/>
      <c r="AP19" s="22"/>
    </row>
    <row r="20" spans="1:42" ht="21.75" customHeight="1">
      <c r="A20" s="12" t="str">
        <f>#REF!</f>
        <v>28365</v>
      </c>
      <c r="B20" s="13" t="s">
        <v>79</v>
      </c>
      <c r="C20" s="14">
        <v>17</v>
      </c>
      <c r="D20" s="15" t="str">
        <f>IFERROR(VLOOKUP($A20&amp;"-"&amp;#REF!,#REF!,4,0),"")</f>
        <v>診療所設備整備（特別会計繰出金事業）</v>
      </c>
      <c r="E20" s="15" t="s">
        <v>39</v>
      </c>
      <c r="F20" s="16">
        <v>2</v>
      </c>
      <c r="G20" s="15" t="s">
        <v>40</v>
      </c>
      <c r="H20" s="16">
        <v>6</v>
      </c>
      <c r="I20" s="15" t="s">
        <v>41</v>
      </c>
      <c r="J20" s="15" t="s">
        <v>39</v>
      </c>
      <c r="K20" s="16">
        <v>3</v>
      </c>
      <c r="L20" s="15" t="s">
        <v>40</v>
      </c>
      <c r="M20" s="16">
        <v>3</v>
      </c>
      <c r="N20" s="15" t="s">
        <v>41</v>
      </c>
      <c r="O20" s="16" t="s">
        <v>47</v>
      </c>
      <c r="P20" s="17" t="str">
        <f>IF(D20="","",IF(VLOOKUP($D20,#REF!,2,0)=0,"",VLOOKUP($D20,#REF!,2,0)))</f>
        <v>①-Ⅰ-３．医療提供体制の強化</v>
      </c>
      <c r="Q20" s="16" t="s">
        <v>80</v>
      </c>
      <c r="R20" s="16" t="s">
        <v>81</v>
      </c>
      <c r="S20" s="13">
        <v>5818</v>
      </c>
      <c r="T20" s="13">
        <v>3696</v>
      </c>
      <c r="U20" s="18" t="str">
        <f>IF(ISERROR(VLOOKUP($O20&amp;$Q20&amp;$R20,#REF!,3,0)),"",IF(VLOOKUP($O20&amp;$Q20&amp;$R20,#REF!,3,0)=0,"",VLOOKUP($O20&amp;$Q20&amp;$R20,#REF!,3,0)))</f>
        <v/>
      </c>
      <c r="V20" s="19"/>
      <c r="W20" s="20"/>
      <c r="X20" s="18" t="str">
        <f>IF(ISERROR(VLOOKUP($O20&amp;$Q20&amp;$R20,#REF!,8,0)),"",IF(VLOOKUP($O20&amp;$Q20&amp;$R20,#REF!,8,0)=0,"",VLOOKUP($O20&amp;$Q20&amp;$R20,#REF!,8,0)))</f>
        <v/>
      </c>
      <c r="Y20" s="18" t="str">
        <f>IF(ISERROR(VLOOKUP($O20&amp;$Q20&amp;$R20,#REF!,4,0)),"",IF(VLOOKUP($O20&amp;$Q20&amp;$R20,#REF!,4,0)=0,"",VLOOKUP($O20&amp;$Q20&amp;$R20,#REF!,4,0)))</f>
        <v/>
      </c>
      <c r="Z20" s="19"/>
      <c r="AA20" s="20"/>
      <c r="AB20" s="18" t="str">
        <f>IF(ISERROR(VLOOKUP($O20&amp;$Q20&amp;$R20,#REF!,9,0)),"",IF(VLOOKUP($O20&amp;$Q20&amp;$R20,#REF!,9,0)=0,"",VLOOKUP($O20&amp;$Q20&amp;$R20,#REF!,9,0)))</f>
        <v/>
      </c>
      <c r="AC20" s="18" t="str">
        <f>IF(ISERROR(VLOOKUP($O20&amp;$Q20&amp;$R20,#REF!,5,0)),"",IF(VLOOKUP($O20&amp;$Q20&amp;$R20,#REF!,5,0)=0,"",VLOOKUP($O20&amp;$Q20&amp;$R20,#REF!,5,0)))</f>
        <v/>
      </c>
      <c r="AD20" s="19"/>
      <c r="AE20" s="20"/>
      <c r="AF20" s="18" t="str">
        <f>IF(ISERROR(VLOOKUP($O20&amp;$Q20&amp;$R20,#REF!,10,0)),"",IF(VLOOKUP($O20&amp;$Q20&amp;$R20,#REF!,10,0)=0,"",VLOOKUP($O20&amp;$Q20&amp;$R20,#REF!,10,0)))</f>
        <v/>
      </c>
      <c r="AG20" s="18" t="str">
        <f>IF(ISERROR(VLOOKUP($O20&amp;$Q20&amp;$R20,#REF!,6,0)),"",IF(VLOOKUP($O20&amp;$Q20&amp;$R20,#REF!,6,0)=0,"",VLOOKUP($O20&amp;$Q20&amp;$R20,#REF!,6,0)))</f>
        <v/>
      </c>
      <c r="AH20" s="19"/>
      <c r="AI20" s="20"/>
      <c r="AJ20" s="18" t="str">
        <f>IF(ISERROR(VLOOKUP($O20&amp;$Q20&amp;$R20,#REF!,11,0)),"",IF(VLOOKUP($O20&amp;$Q20&amp;$R20,#REF!,11,0)=0,"",VLOOKUP($O20&amp;$Q20&amp;$R20,#REF!,11,0)))</f>
        <v/>
      </c>
      <c r="AK20" s="18" t="str">
        <f>IF(ISERROR(VLOOKUP($O20&amp;$Q20&amp;$R20,#REF!,7,0)),"",IF(VLOOKUP($O20&amp;$Q20&amp;$R20,#REF!,7,0)=0,"",VLOOKUP($O20&amp;$Q20&amp;$R20,#REF!,7,0)))</f>
        <v/>
      </c>
      <c r="AL20" s="19"/>
      <c r="AM20" s="20"/>
      <c r="AN20" s="18" t="str">
        <f>IF(ISERROR(VLOOKUP($O20&amp;$Q20&amp;$R20,#REF!,12,0)),"",IF(VLOOKUP($O20&amp;$Q20&amp;$R20,#REF!,12,0)=0,"",VLOOKUP($O20&amp;$Q20&amp;$R20,#REF!,12,0)))</f>
        <v/>
      </c>
      <c r="AO20" s="21"/>
      <c r="AP20" s="22"/>
    </row>
    <row r="21" spans="1:42" ht="21.75" customHeight="1">
      <c r="A21" s="12" t="str">
        <f>#REF!</f>
        <v>28365</v>
      </c>
      <c r="B21" s="13" t="s">
        <v>77</v>
      </c>
      <c r="C21" s="14">
        <v>18</v>
      </c>
      <c r="D21" s="15" t="str">
        <f>IFERROR(VLOOKUP($A21&amp;"-"&amp;#REF!,#REF!,4,0),"")</f>
        <v>学校管理事業</v>
      </c>
      <c r="E21" s="15" t="s">
        <v>39</v>
      </c>
      <c r="F21" s="16">
        <v>2</v>
      </c>
      <c r="G21" s="15" t="s">
        <v>40</v>
      </c>
      <c r="H21" s="16">
        <v>5</v>
      </c>
      <c r="I21" s="15" t="s">
        <v>41</v>
      </c>
      <c r="J21" s="15" t="s">
        <v>39</v>
      </c>
      <c r="K21" s="16">
        <v>3</v>
      </c>
      <c r="L21" s="15" t="s">
        <v>40</v>
      </c>
      <c r="M21" s="16">
        <v>3</v>
      </c>
      <c r="N21" s="15" t="s">
        <v>41</v>
      </c>
      <c r="O21" s="16" t="s">
        <v>42</v>
      </c>
      <c r="P21" s="17" t="str">
        <f>IF(D21="","",IF(VLOOKUP($D21,#REF!,2,0)=0,"",VLOOKUP($D21,#REF!,2,0)))</f>
        <v>①-Ⅰ-８．学校の臨時休業等を円滑に進めるための環境整備</v>
      </c>
      <c r="Q21" s="16" t="s">
        <v>43</v>
      </c>
      <c r="R21" s="16" t="s">
        <v>82</v>
      </c>
      <c r="S21" s="13">
        <v>2289</v>
      </c>
      <c r="T21" s="13">
        <v>1800</v>
      </c>
      <c r="U21" s="18" t="str">
        <f>IF(ISERROR(VLOOKUP($O21&amp;$Q21&amp;$R21,#REF!,3,0)),"",IF(VLOOKUP($O21&amp;$Q21&amp;$R21,#REF!,3,0)=0,"",VLOOKUP($O21&amp;$Q21&amp;$R21,#REF!,3,0)))</f>
        <v/>
      </c>
      <c r="V21" s="19"/>
      <c r="W21" s="20"/>
      <c r="X21" s="18" t="str">
        <f>IF(ISERROR(VLOOKUP($O21&amp;$Q21&amp;$R21,#REF!,8,0)),"",IF(VLOOKUP($O21&amp;$Q21&amp;$R21,#REF!,8,0)=0,"",VLOOKUP($O21&amp;$Q21&amp;$R21,#REF!,8,0)))</f>
        <v/>
      </c>
      <c r="Y21" s="18" t="str">
        <f>IF(ISERROR(VLOOKUP($O21&amp;$Q21&amp;$R21,#REF!,4,0)),"",IF(VLOOKUP($O21&amp;$Q21&amp;$R21,#REF!,4,0)=0,"",VLOOKUP($O21&amp;$Q21&amp;$R21,#REF!,4,0)))</f>
        <v/>
      </c>
      <c r="Z21" s="19"/>
      <c r="AA21" s="20"/>
      <c r="AB21" s="18" t="str">
        <f>IF(ISERROR(VLOOKUP($O21&amp;$Q21&amp;$R21,#REF!,9,0)),"",IF(VLOOKUP($O21&amp;$Q21&amp;$R21,#REF!,9,0)=0,"",VLOOKUP($O21&amp;$Q21&amp;$R21,#REF!,9,0)))</f>
        <v/>
      </c>
      <c r="AC21" s="18" t="str">
        <f>IF(ISERROR(VLOOKUP($O21&amp;$Q21&amp;$R21,#REF!,5,0)),"",IF(VLOOKUP($O21&amp;$Q21&amp;$R21,#REF!,5,0)=0,"",VLOOKUP($O21&amp;$Q21&amp;$R21,#REF!,5,0)))</f>
        <v/>
      </c>
      <c r="AD21" s="19"/>
      <c r="AE21" s="20"/>
      <c r="AF21" s="18" t="str">
        <f>IF(ISERROR(VLOOKUP($O21&amp;$Q21&amp;$R21,#REF!,10,0)),"",IF(VLOOKUP($O21&amp;$Q21&amp;$R21,#REF!,10,0)=0,"",VLOOKUP($O21&amp;$Q21&amp;$R21,#REF!,10,0)))</f>
        <v/>
      </c>
      <c r="AG21" s="18" t="str">
        <f>IF(ISERROR(VLOOKUP($O21&amp;$Q21&amp;$R21,#REF!,6,0)),"",IF(VLOOKUP($O21&amp;$Q21&amp;$R21,#REF!,6,0)=0,"",VLOOKUP($O21&amp;$Q21&amp;$R21,#REF!,6,0)))</f>
        <v/>
      </c>
      <c r="AH21" s="19"/>
      <c r="AI21" s="20"/>
      <c r="AJ21" s="18" t="str">
        <f>IF(ISERROR(VLOOKUP($O21&amp;$Q21&amp;$R21,#REF!,11,0)),"",IF(VLOOKUP($O21&amp;$Q21&amp;$R21,#REF!,11,0)=0,"",VLOOKUP($O21&amp;$Q21&amp;$R21,#REF!,11,0)))</f>
        <v/>
      </c>
      <c r="AK21" s="18" t="str">
        <f>IF(ISERROR(VLOOKUP($O21&amp;$Q21&amp;$R21,#REF!,7,0)),"",IF(VLOOKUP($O21&amp;$Q21&amp;$R21,#REF!,7,0)=0,"",VLOOKUP($O21&amp;$Q21&amp;$R21,#REF!,7,0)))</f>
        <v/>
      </c>
      <c r="AL21" s="19"/>
      <c r="AM21" s="20"/>
      <c r="AN21" s="18" t="str">
        <f>IF(ISERROR(VLOOKUP($O21&amp;$Q21&amp;$R21,#REF!,12,0)),"",IF(VLOOKUP($O21&amp;$Q21&amp;$R21,#REF!,12,0)=0,"",VLOOKUP($O21&amp;$Q21&amp;$R21,#REF!,12,0)))</f>
        <v/>
      </c>
      <c r="AO21" s="21"/>
      <c r="AP21" s="22"/>
    </row>
    <row r="22" spans="1:42" ht="21.75" customHeight="1">
      <c r="A22" s="12" t="str">
        <f>#REF!</f>
        <v>28365</v>
      </c>
      <c r="B22" s="13" t="s">
        <v>83</v>
      </c>
      <c r="C22" s="14">
        <v>19</v>
      </c>
      <c r="D22" s="15" t="str">
        <f>IFERROR(VLOOKUP($A22&amp;"-"&amp;#REF!,#REF!,4,0),"")</f>
        <v>水道会計繰出事業</v>
      </c>
      <c r="E22" s="15" t="s">
        <v>39</v>
      </c>
      <c r="F22" s="16">
        <v>2</v>
      </c>
      <c r="G22" s="15" t="s">
        <v>40</v>
      </c>
      <c r="H22" s="16">
        <v>6</v>
      </c>
      <c r="I22" s="15" t="s">
        <v>41</v>
      </c>
      <c r="J22" s="15" t="s">
        <v>39</v>
      </c>
      <c r="K22" s="16">
        <v>3</v>
      </c>
      <c r="L22" s="15" t="s">
        <v>40</v>
      </c>
      <c r="M22" s="16">
        <v>3</v>
      </c>
      <c r="N22" s="15" t="s">
        <v>41</v>
      </c>
      <c r="O22" s="16" t="s">
        <v>51</v>
      </c>
      <c r="P22" s="17" t="str">
        <f>IF(D22="","",IF(VLOOKUP($D22,#REF!,2,0)=0,"",VLOOKUP($D22,#REF!,2,0)))</f>
        <v>①-Ⅱ-４．生活に困っている世帯や個人への支援</v>
      </c>
      <c r="Q22" s="16" t="s">
        <v>52</v>
      </c>
      <c r="R22" s="16" t="s">
        <v>84</v>
      </c>
      <c r="S22" s="13">
        <v>91932</v>
      </c>
      <c r="T22" s="13">
        <v>91932</v>
      </c>
      <c r="U22" s="18" t="str">
        <f>IF(ISERROR(VLOOKUP($O22&amp;$Q22&amp;$R22,#REF!,3,0)),"",IF(VLOOKUP($O22&amp;$Q22&amp;$R22,#REF!,3,0)=0,"",VLOOKUP($O22&amp;$Q22&amp;$R22,#REF!,3,0)))</f>
        <v/>
      </c>
      <c r="V22" s="19"/>
      <c r="W22" s="20"/>
      <c r="X22" s="18" t="str">
        <f>IF(ISERROR(VLOOKUP($O22&amp;$Q22&amp;$R22,#REF!,8,0)),"",IF(VLOOKUP($O22&amp;$Q22&amp;$R22,#REF!,8,0)=0,"",VLOOKUP($O22&amp;$Q22&amp;$R22,#REF!,8,0)))</f>
        <v/>
      </c>
      <c r="Y22" s="18" t="str">
        <f>IF(ISERROR(VLOOKUP($O22&amp;$Q22&amp;$R22,#REF!,4,0)),"",IF(VLOOKUP($O22&amp;$Q22&amp;$R22,#REF!,4,0)=0,"",VLOOKUP($O22&amp;$Q22&amp;$R22,#REF!,4,0)))</f>
        <v/>
      </c>
      <c r="Z22" s="19"/>
      <c r="AA22" s="20"/>
      <c r="AB22" s="18" t="str">
        <f>IF(ISERROR(VLOOKUP($O22&amp;$Q22&amp;$R22,#REF!,9,0)),"",IF(VLOOKUP($O22&amp;$Q22&amp;$R22,#REF!,9,0)=0,"",VLOOKUP($O22&amp;$Q22&amp;$R22,#REF!,9,0)))</f>
        <v/>
      </c>
      <c r="AC22" s="18" t="str">
        <f>IF(ISERROR(VLOOKUP($O22&amp;$Q22&amp;$R22,#REF!,5,0)),"",IF(VLOOKUP($O22&amp;$Q22&amp;$R22,#REF!,5,0)=0,"",VLOOKUP($O22&amp;$Q22&amp;$R22,#REF!,5,0)))</f>
        <v/>
      </c>
      <c r="AD22" s="19"/>
      <c r="AE22" s="20"/>
      <c r="AF22" s="18" t="str">
        <f>IF(ISERROR(VLOOKUP($O22&amp;$Q22&amp;$R22,#REF!,10,0)),"",IF(VLOOKUP($O22&amp;$Q22&amp;$R22,#REF!,10,0)=0,"",VLOOKUP($O22&amp;$Q22&amp;$R22,#REF!,10,0)))</f>
        <v/>
      </c>
      <c r="AG22" s="18" t="str">
        <f>IF(ISERROR(VLOOKUP($O22&amp;$Q22&amp;$R22,#REF!,6,0)),"",IF(VLOOKUP($O22&amp;$Q22&amp;$R22,#REF!,6,0)=0,"",VLOOKUP($O22&amp;$Q22&amp;$R22,#REF!,6,0)))</f>
        <v/>
      </c>
      <c r="AH22" s="19"/>
      <c r="AI22" s="20"/>
      <c r="AJ22" s="18" t="str">
        <f>IF(ISERROR(VLOOKUP($O22&amp;$Q22&amp;$R22,#REF!,11,0)),"",IF(VLOOKUP($O22&amp;$Q22&amp;$R22,#REF!,11,0)=0,"",VLOOKUP($O22&amp;$Q22&amp;$R22,#REF!,11,0)))</f>
        <v/>
      </c>
      <c r="AK22" s="18" t="str">
        <f>IF(ISERROR(VLOOKUP($O22&amp;$Q22&amp;$R22,#REF!,7,0)),"",IF(VLOOKUP($O22&amp;$Q22&amp;$R22,#REF!,7,0)=0,"",VLOOKUP($O22&amp;$Q22&amp;$R22,#REF!,7,0)))</f>
        <v/>
      </c>
      <c r="AL22" s="19"/>
      <c r="AM22" s="20"/>
      <c r="AN22" s="18" t="str">
        <f>IF(ISERROR(VLOOKUP($O22&amp;$Q22&amp;$R22,#REF!,12,0)),"",IF(VLOOKUP($O22&amp;$Q22&amp;$R22,#REF!,12,0)=0,"",VLOOKUP($O22&amp;$Q22&amp;$R22,#REF!,12,0)))</f>
        <v/>
      </c>
      <c r="AO22" s="21"/>
      <c r="AP22" s="22"/>
    </row>
    <row r="23" spans="1:42" ht="21.75" customHeight="1">
      <c r="A23" s="12" t="str">
        <f>#REF!</f>
        <v>28365</v>
      </c>
      <c r="B23" s="13" t="s">
        <v>66</v>
      </c>
      <c r="C23" s="14">
        <v>20</v>
      </c>
      <c r="D23" s="15" t="str">
        <f>IFERROR(VLOOKUP($A23&amp;"-"&amp;#REF!,#REF!,4,0),"")</f>
        <v>学校保健特別対策事業費補助金</v>
      </c>
      <c r="E23" s="15" t="s">
        <v>39</v>
      </c>
      <c r="F23" s="16">
        <v>2</v>
      </c>
      <c r="G23" s="15" t="s">
        <v>40</v>
      </c>
      <c r="H23" s="16">
        <v>4</v>
      </c>
      <c r="I23" s="15" t="s">
        <v>41</v>
      </c>
      <c r="J23" s="15" t="s">
        <v>39</v>
      </c>
      <c r="K23" s="16">
        <v>3</v>
      </c>
      <c r="L23" s="15" t="s">
        <v>40</v>
      </c>
      <c r="M23" s="16">
        <v>3</v>
      </c>
      <c r="N23" s="15" t="s">
        <v>41</v>
      </c>
      <c r="O23" s="16" t="s">
        <v>62</v>
      </c>
      <c r="P23" s="17" t="str">
        <f>IF(D23="","",IF(VLOOKUP($D23,#REF!,2,0)=0,"",VLOOKUP($D23,#REF!,2,0)))</f>
        <v>①-Ⅰ-１．マスク・消毒液等の確保</v>
      </c>
      <c r="Q23" s="16" t="s">
        <v>63</v>
      </c>
      <c r="R23" s="16" t="s">
        <v>64</v>
      </c>
      <c r="S23" s="13">
        <v>10343</v>
      </c>
      <c r="T23" s="13">
        <v>4760</v>
      </c>
      <c r="U23" s="18" t="str">
        <f>IF(ISERROR(VLOOKUP($O23&amp;$Q23&amp;$R23,#REF!,3,0)),"",IF(VLOOKUP($O23&amp;$Q23&amp;$R23,#REF!,3,0)=0,"",VLOOKUP($O23&amp;$Q23&amp;$R23,#REF!,3,0)))</f>
        <v>環境整備支援学校数</v>
      </c>
      <c r="V23" s="19" t="s">
        <v>45</v>
      </c>
      <c r="W23" s="20">
        <v>8</v>
      </c>
      <c r="X23" s="18" t="str">
        <f>IF(ISERROR(VLOOKUP($O23&amp;$Q23&amp;$R23,#REF!,8,0)),"",IF(VLOOKUP($O23&amp;$Q23&amp;$R23,#REF!,8,0)=0,"",VLOOKUP($O23&amp;$Q23&amp;$R23,#REF!,8,0)))</f>
        <v>校</v>
      </c>
      <c r="Y23" s="18" t="str">
        <f>IF(ISERROR(VLOOKUP($O23&amp;$Q23&amp;$R23,#REF!,4,0)),"",IF(VLOOKUP($O23&amp;$Q23&amp;$R23,#REF!,4,0)=0,"",VLOOKUP($O23&amp;$Q23&amp;$R23,#REF!,4,0)))</f>
        <v>整備端末数</v>
      </c>
      <c r="Z23" s="19" t="s">
        <v>45</v>
      </c>
      <c r="AA23" s="20">
        <v>29</v>
      </c>
      <c r="AB23" s="18" t="str">
        <f>IF(ISERROR(VLOOKUP($O23&amp;$Q23&amp;$R23,#REF!,9,0)),"",IF(VLOOKUP($O23&amp;$Q23&amp;$R23,#REF!,9,0)=0,"",VLOOKUP($O23&amp;$Q23&amp;$R23,#REF!,9,0)))</f>
        <v>台</v>
      </c>
      <c r="AC23" s="18" t="str">
        <f>IF(ISERROR(VLOOKUP($O23&amp;$Q23&amp;$R23,#REF!,5,0)),"",IF(VLOOKUP($O23&amp;$Q23&amp;$R23,#REF!,5,0)=0,"",VLOOKUP($O23&amp;$Q23&amp;$R23,#REF!,5,0)))</f>
        <v>遠隔教育実施学校数</v>
      </c>
      <c r="AD23" s="19" t="s">
        <v>45</v>
      </c>
      <c r="AE23" s="20">
        <v>8</v>
      </c>
      <c r="AF23" s="18" t="str">
        <f>IF(ISERROR(VLOOKUP($O23&amp;$Q23&amp;$R23,#REF!,10,0)),"",IF(VLOOKUP($O23&amp;$Q23&amp;$R23,#REF!,10,0)=0,"",VLOOKUP($O23&amp;$Q23&amp;$R23,#REF!,10,0)))</f>
        <v>校</v>
      </c>
      <c r="AG23" s="18" t="str">
        <f>IF(ISERROR(VLOOKUP($O23&amp;$Q23&amp;$R23,#REF!,6,0)),"",IF(VLOOKUP($O23&amp;$Q23&amp;$R23,#REF!,6,0)=0,"",VLOOKUP($O23&amp;$Q23&amp;$R23,#REF!,6,0)))</f>
        <v/>
      </c>
      <c r="AH23" s="19"/>
      <c r="AI23" s="20"/>
      <c r="AJ23" s="18" t="str">
        <f>IF(ISERROR(VLOOKUP($O23&amp;$Q23&amp;$R23,#REF!,11,0)),"",IF(VLOOKUP($O23&amp;$Q23&amp;$R23,#REF!,11,0)=0,"",VLOOKUP($O23&amp;$Q23&amp;$R23,#REF!,11,0)))</f>
        <v/>
      </c>
      <c r="AK23" s="18" t="str">
        <f>IF(ISERROR(VLOOKUP($O23&amp;$Q23&amp;$R23,#REF!,7,0)),"",IF(VLOOKUP($O23&amp;$Q23&amp;$R23,#REF!,7,0)=0,"",VLOOKUP($O23&amp;$Q23&amp;$R23,#REF!,7,0)))</f>
        <v/>
      </c>
      <c r="AL23" s="19"/>
      <c r="AM23" s="20"/>
      <c r="AN23" s="18" t="str">
        <f>IF(ISERROR(VLOOKUP($O23&amp;$Q23&amp;$R23,#REF!,12,0)),"",IF(VLOOKUP($O23&amp;$Q23&amp;$R23,#REF!,12,0)=0,"",VLOOKUP($O23&amp;$Q23&amp;$R23,#REF!,12,0)))</f>
        <v/>
      </c>
      <c r="AO23" s="21"/>
      <c r="AP23" s="22"/>
    </row>
    <row r="24" spans="1:42" ht="21.75" customHeight="1">
      <c r="A24" s="12" t="str">
        <f>#REF!</f>
        <v>28365</v>
      </c>
      <c r="B24" s="13" t="s">
        <v>77</v>
      </c>
      <c r="C24" s="14">
        <v>21</v>
      </c>
      <c r="D24" s="15" t="str">
        <f>IFERROR(VLOOKUP($A24&amp;"-"&amp;#REF!,#REF!,4,0),"")</f>
        <v>学校保健特別対策事業費補助金</v>
      </c>
      <c r="E24" s="15" t="s">
        <v>39</v>
      </c>
      <c r="F24" s="16">
        <v>2</v>
      </c>
      <c r="G24" s="15" t="s">
        <v>40</v>
      </c>
      <c r="H24" s="16">
        <v>4</v>
      </c>
      <c r="I24" s="15" t="s">
        <v>41</v>
      </c>
      <c r="J24" s="15" t="s">
        <v>39</v>
      </c>
      <c r="K24" s="16">
        <v>3</v>
      </c>
      <c r="L24" s="15" t="s">
        <v>40</v>
      </c>
      <c r="M24" s="16">
        <v>3</v>
      </c>
      <c r="N24" s="15" t="s">
        <v>41</v>
      </c>
      <c r="O24" s="16" t="s">
        <v>42</v>
      </c>
      <c r="P24" s="17" t="str">
        <f>IF(D24="","",IF(VLOOKUP($D24,#REF!,2,0)=0,"",VLOOKUP($D24,#REF!,2,0)))</f>
        <v>①-Ⅰ-１．マスク・消毒液等の確保</v>
      </c>
      <c r="Q24" s="16" t="s">
        <v>43</v>
      </c>
      <c r="R24" s="16" t="s">
        <v>44</v>
      </c>
      <c r="S24" s="13">
        <v>486</v>
      </c>
      <c r="T24" s="13">
        <v>237</v>
      </c>
      <c r="U24" s="18" t="str">
        <f>IF(ISERROR(VLOOKUP($O24&amp;$Q24&amp;$R24,#REF!,3,0)),"",IF(VLOOKUP($O24&amp;$Q24&amp;$R24,#REF!,3,0)=0,"",VLOOKUP($O24&amp;$Q24&amp;$R24,#REF!,3,0)))</f>
        <v>支援施設数</v>
      </c>
      <c r="V24" s="19" t="s">
        <v>45</v>
      </c>
      <c r="W24" s="20">
        <v>8</v>
      </c>
      <c r="X24" s="18" t="str">
        <f>IF(ISERROR(VLOOKUP($O24&amp;$Q24&amp;$R24,#REF!,8,0)),"",IF(VLOOKUP($O24&amp;$Q24&amp;$R24,#REF!,8,0)=0,"",VLOOKUP($O24&amp;$Q24&amp;$R24,#REF!,8,0)))</f>
        <v>施設</v>
      </c>
      <c r="Y24" s="18" t="str">
        <f>IF(ISERROR(VLOOKUP($O24&amp;$Q24&amp;$R24,#REF!,4,0)),"",IF(VLOOKUP($O24&amp;$Q24&amp;$R24,#REF!,4,0)=0,"",VLOOKUP($O24&amp;$Q24&amp;$R24,#REF!,4,0)))</f>
        <v>マスク購入数</v>
      </c>
      <c r="Z24" s="19"/>
      <c r="AA24" s="20"/>
      <c r="AB24" s="18" t="str">
        <f>IF(ISERROR(VLOOKUP($O24&amp;$Q24&amp;$R24,#REF!,9,0)),"",IF(VLOOKUP($O24&amp;$Q24&amp;$R24,#REF!,9,0)=0,"",VLOOKUP($O24&amp;$Q24&amp;$R24,#REF!,9,0)))</f>
        <v>枚</v>
      </c>
      <c r="AC24" s="18" t="str">
        <f>IF(ISERROR(VLOOKUP($O24&amp;$Q24&amp;$R24,#REF!,5,0)),"",IF(VLOOKUP($O24&amp;$Q24&amp;$R24,#REF!,5,0)=0,"",VLOOKUP($O24&amp;$Q24&amp;$R24,#REF!,5,0)))</f>
        <v>消毒液購入数</v>
      </c>
      <c r="AD24" s="19" t="s">
        <v>45</v>
      </c>
      <c r="AE24" s="20">
        <v>236</v>
      </c>
      <c r="AF24" s="18" t="str">
        <f>IF(ISERROR(VLOOKUP($O24&amp;$Q24&amp;$R24,#REF!,10,0)),"",IF(VLOOKUP($O24&amp;$Q24&amp;$R24,#REF!,10,0)=0,"",VLOOKUP($O24&amp;$Q24&amp;$R24,#REF!,10,0)))</f>
        <v>個</v>
      </c>
      <c r="AG24" s="18" t="str">
        <f>IF(ISERROR(VLOOKUP($O24&amp;$Q24&amp;$R24,#REF!,6,0)),"",IF(VLOOKUP($O24&amp;$Q24&amp;$R24,#REF!,6,0)=0,"",VLOOKUP($O24&amp;$Q24&amp;$R24,#REF!,6,0)))</f>
        <v/>
      </c>
      <c r="AH24" s="19"/>
      <c r="AI24" s="20"/>
      <c r="AJ24" s="18" t="str">
        <f>IF(ISERROR(VLOOKUP($O24&amp;$Q24&amp;$R24,#REF!,11,0)),"",IF(VLOOKUP($O24&amp;$Q24&amp;$R24,#REF!,11,0)=0,"",VLOOKUP($O24&amp;$Q24&amp;$R24,#REF!,11,0)))</f>
        <v/>
      </c>
      <c r="AK24" s="18" t="str">
        <f>IF(ISERROR(VLOOKUP($O24&amp;$Q24&amp;$R24,#REF!,7,0)),"",IF(VLOOKUP($O24&amp;$Q24&amp;$R24,#REF!,7,0)=0,"",VLOOKUP($O24&amp;$Q24&amp;$R24,#REF!,7,0)))</f>
        <v/>
      </c>
      <c r="AL24" s="19"/>
      <c r="AM24" s="20"/>
      <c r="AN24" s="18" t="str">
        <f>IF(ISERROR(VLOOKUP($O24&amp;$Q24&amp;$R24,#REF!,12,0)),"",IF(VLOOKUP($O24&amp;$Q24&amp;$R24,#REF!,12,0)=0,"",VLOOKUP($O24&amp;$Q24&amp;$R24,#REF!,12,0)))</f>
        <v/>
      </c>
      <c r="AO24" s="21"/>
      <c r="AP24" s="22"/>
    </row>
    <row r="25" spans="1:42" ht="21.75" customHeight="1">
      <c r="A25" s="12" t="str">
        <f>#REF!</f>
        <v>28365</v>
      </c>
      <c r="B25" s="13" t="s">
        <v>77</v>
      </c>
      <c r="C25" s="14">
        <v>22</v>
      </c>
      <c r="D25" s="15" t="str">
        <f>IFERROR(VLOOKUP($A25&amp;"-"&amp;#REF!,#REF!,4,0),"")</f>
        <v>教育総務一般事業</v>
      </c>
      <c r="E25" s="15" t="s">
        <v>39</v>
      </c>
      <c r="F25" s="16">
        <v>2</v>
      </c>
      <c r="G25" s="15" t="s">
        <v>40</v>
      </c>
      <c r="H25" s="16">
        <v>4</v>
      </c>
      <c r="I25" s="15" t="s">
        <v>41</v>
      </c>
      <c r="J25" s="15" t="s">
        <v>39</v>
      </c>
      <c r="K25" s="16">
        <v>3</v>
      </c>
      <c r="L25" s="15" t="s">
        <v>40</v>
      </c>
      <c r="M25" s="16">
        <v>3</v>
      </c>
      <c r="N25" s="15" t="s">
        <v>41</v>
      </c>
      <c r="O25" s="16" t="s">
        <v>42</v>
      </c>
      <c r="P25" s="17" t="str">
        <f>IF(D25="","",IF(VLOOKUP($D25,#REF!,2,0)=0,"",VLOOKUP($D25,#REF!,2,0)))</f>
        <v>①-Ⅰ-１．マスク・消毒液等の確保</v>
      </c>
      <c r="Q25" s="16" t="s">
        <v>43</v>
      </c>
      <c r="R25" s="16" t="s">
        <v>44</v>
      </c>
      <c r="S25" s="13">
        <v>2883</v>
      </c>
      <c r="T25" s="13">
        <v>2883</v>
      </c>
      <c r="U25" s="18" t="str">
        <f>IF(ISERROR(VLOOKUP($O25&amp;$Q25&amp;$R25,#REF!,3,0)),"",IF(VLOOKUP($O25&amp;$Q25&amp;$R25,#REF!,3,0)=0,"",VLOOKUP($O25&amp;$Q25&amp;$R25,#REF!,3,0)))</f>
        <v>支援施設数</v>
      </c>
      <c r="V25" s="19" t="s">
        <v>45</v>
      </c>
      <c r="W25" s="20">
        <v>8</v>
      </c>
      <c r="X25" s="18" t="str">
        <f>IF(ISERROR(VLOOKUP($O25&amp;$Q25&amp;$R25,#REF!,8,0)),"",IF(VLOOKUP($O25&amp;$Q25&amp;$R25,#REF!,8,0)=0,"",VLOOKUP($O25&amp;$Q25&amp;$R25,#REF!,8,0)))</f>
        <v>施設</v>
      </c>
      <c r="Y25" s="18" t="str">
        <f>IF(ISERROR(VLOOKUP($O25&amp;$Q25&amp;$R25,#REF!,4,0)),"",IF(VLOOKUP($O25&amp;$Q25&amp;$R25,#REF!,4,0)=0,"",VLOOKUP($O25&amp;$Q25&amp;$R25,#REF!,4,0)))</f>
        <v>マスク購入数</v>
      </c>
      <c r="Z25" s="19" t="s">
        <v>45</v>
      </c>
      <c r="AA25" s="20">
        <v>32400</v>
      </c>
      <c r="AB25" s="18" t="str">
        <f>IF(ISERROR(VLOOKUP($O25&amp;$Q25&amp;$R25,#REF!,9,0)),"",IF(VLOOKUP($O25&amp;$Q25&amp;$R25,#REF!,9,0)=0,"",VLOOKUP($O25&amp;$Q25&amp;$R25,#REF!,9,0)))</f>
        <v>枚</v>
      </c>
      <c r="AC25" s="18" t="str">
        <f>IF(ISERROR(VLOOKUP($O25&amp;$Q25&amp;$R25,#REF!,5,0)),"",IF(VLOOKUP($O25&amp;$Q25&amp;$R25,#REF!,5,0)=0,"",VLOOKUP($O25&amp;$Q25&amp;$R25,#REF!,5,0)))</f>
        <v>消毒液購入数</v>
      </c>
      <c r="AD25" s="19" t="s">
        <v>45</v>
      </c>
      <c r="AE25" s="20">
        <v>614</v>
      </c>
      <c r="AF25" s="18" t="str">
        <f>IF(ISERROR(VLOOKUP($O25&amp;$Q25&amp;$R25,#REF!,10,0)),"",IF(VLOOKUP($O25&amp;$Q25&amp;$R25,#REF!,10,0)=0,"",VLOOKUP($O25&amp;$Q25&amp;$R25,#REF!,10,0)))</f>
        <v>個</v>
      </c>
      <c r="AG25" s="18" t="str">
        <f>IF(ISERROR(VLOOKUP($O25&amp;$Q25&amp;$R25,#REF!,6,0)),"",IF(VLOOKUP($O25&amp;$Q25&amp;$R25,#REF!,6,0)=0,"",VLOOKUP($O25&amp;$Q25&amp;$R25,#REF!,6,0)))</f>
        <v/>
      </c>
      <c r="AH25" s="19"/>
      <c r="AI25" s="20"/>
      <c r="AJ25" s="18" t="str">
        <f>IF(ISERROR(VLOOKUP($O25&amp;$Q25&amp;$R25,#REF!,11,0)),"",IF(VLOOKUP($O25&amp;$Q25&amp;$R25,#REF!,11,0)=0,"",VLOOKUP($O25&amp;$Q25&amp;$R25,#REF!,11,0)))</f>
        <v/>
      </c>
      <c r="AK25" s="18" t="str">
        <f>IF(ISERROR(VLOOKUP($O25&amp;$Q25&amp;$R25,#REF!,7,0)),"",IF(VLOOKUP($O25&amp;$Q25&amp;$R25,#REF!,7,0)=0,"",VLOOKUP($O25&amp;$Q25&amp;$R25,#REF!,7,0)))</f>
        <v/>
      </c>
      <c r="AL25" s="19"/>
      <c r="AM25" s="20"/>
      <c r="AN25" s="18" t="str">
        <f>IF(ISERROR(VLOOKUP($O25&amp;$Q25&amp;$R25,#REF!,12,0)),"",IF(VLOOKUP($O25&amp;$Q25&amp;$R25,#REF!,12,0)=0,"",VLOOKUP($O25&amp;$Q25&amp;$R25,#REF!,12,0)))</f>
        <v/>
      </c>
      <c r="AO25" s="21"/>
      <c r="AP25" s="22"/>
    </row>
    <row r="26" spans="1:42" ht="21.75" customHeight="1">
      <c r="A26" s="12" t="str">
        <f>#REF!</f>
        <v>28365</v>
      </c>
      <c r="B26" s="13" t="s">
        <v>69</v>
      </c>
      <c r="C26" s="14">
        <v>23</v>
      </c>
      <c r="D26" s="15" t="str">
        <f>IFERROR(VLOOKUP($A26&amp;"-"&amp;#REF!,#REF!,4,0),"")</f>
        <v>宿泊施設感染症対策整備事業</v>
      </c>
      <c r="E26" s="15" t="s">
        <v>39</v>
      </c>
      <c r="F26" s="16">
        <v>2</v>
      </c>
      <c r="G26" s="15" t="s">
        <v>40</v>
      </c>
      <c r="H26" s="16">
        <v>4</v>
      </c>
      <c r="I26" s="15" t="s">
        <v>41</v>
      </c>
      <c r="J26" s="15" t="s">
        <v>39</v>
      </c>
      <c r="K26" s="16">
        <v>3</v>
      </c>
      <c r="L26" s="15" t="s">
        <v>40</v>
      </c>
      <c r="M26" s="16">
        <v>3</v>
      </c>
      <c r="N26" s="15" t="s">
        <v>41</v>
      </c>
      <c r="O26" s="16" t="s">
        <v>74</v>
      </c>
      <c r="P26" s="17" t="str">
        <f>IF(D26="","",IF(VLOOKUP($D26,#REF!,2,0)=0,"",VLOOKUP($D26,#REF!,2,0)))</f>
        <v>①-Ⅲ-１．観光・運輸業、飲食業、イベント・エンターテインメント事業等に対する支援</v>
      </c>
      <c r="Q26" s="16" t="s">
        <v>75</v>
      </c>
      <c r="R26" s="16" t="s">
        <v>85</v>
      </c>
      <c r="S26" s="13">
        <v>39345</v>
      </c>
      <c r="T26" s="13">
        <v>6980</v>
      </c>
      <c r="U26" s="18" t="str">
        <f>IF(ISERROR(VLOOKUP($O26&amp;$Q26&amp;$R26,#REF!,3,0)),"",IF(VLOOKUP($O26&amp;$Q26&amp;$R26,#REF!,3,0)=0,"",VLOOKUP($O26&amp;$Q26&amp;$R26,#REF!,3,0)))</f>
        <v/>
      </c>
      <c r="V26" s="19"/>
      <c r="W26" s="20"/>
      <c r="X26" s="18" t="str">
        <f>IF(ISERROR(VLOOKUP($O26&amp;$Q26&amp;$R26,#REF!,8,0)),"",IF(VLOOKUP($O26&amp;$Q26&amp;$R26,#REF!,8,0)=0,"",VLOOKUP($O26&amp;$Q26&amp;$R26,#REF!,8,0)))</f>
        <v/>
      </c>
      <c r="Y26" s="18" t="str">
        <f>IF(ISERROR(VLOOKUP($O26&amp;$Q26&amp;$R26,#REF!,4,0)),"",IF(VLOOKUP($O26&amp;$Q26&amp;$R26,#REF!,4,0)=0,"",VLOOKUP($O26&amp;$Q26&amp;$R26,#REF!,4,0)))</f>
        <v/>
      </c>
      <c r="Z26" s="19"/>
      <c r="AA26" s="20"/>
      <c r="AB26" s="18" t="str">
        <f>IF(ISERROR(VLOOKUP($O26&amp;$Q26&amp;$R26,#REF!,9,0)),"",IF(VLOOKUP($O26&amp;$Q26&amp;$R26,#REF!,9,0)=0,"",VLOOKUP($O26&amp;$Q26&amp;$R26,#REF!,9,0)))</f>
        <v/>
      </c>
      <c r="AC26" s="18" t="str">
        <f>IF(ISERROR(VLOOKUP($O26&amp;$Q26&amp;$R26,#REF!,5,0)),"",IF(VLOOKUP($O26&amp;$Q26&amp;$R26,#REF!,5,0)=0,"",VLOOKUP($O26&amp;$Q26&amp;$R26,#REF!,5,0)))</f>
        <v/>
      </c>
      <c r="AD26" s="19"/>
      <c r="AE26" s="20"/>
      <c r="AF26" s="18" t="str">
        <f>IF(ISERROR(VLOOKUP($O26&amp;$Q26&amp;$R26,#REF!,10,0)),"",IF(VLOOKUP($O26&amp;$Q26&amp;$R26,#REF!,10,0)=0,"",VLOOKUP($O26&amp;$Q26&amp;$R26,#REF!,10,0)))</f>
        <v/>
      </c>
      <c r="AG26" s="18" t="str">
        <f>IF(ISERROR(VLOOKUP($O26&amp;$Q26&amp;$R26,#REF!,6,0)),"",IF(VLOOKUP($O26&amp;$Q26&amp;$R26,#REF!,6,0)=0,"",VLOOKUP($O26&amp;$Q26&amp;$R26,#REF!,6,0)))</f>
        <v/>
      </c>
      <c r="AH26" s="19"/>
      <c r="AI26" s="20"/>
      <c r="AJ26" s="18" t="str">
        <f>IF(ISERROR(VLOOKUP($O26&amp;$Q26&amp;$R26,#REF!,11,0)),"",IF(VLOOKUP($O26&amp;$Q26&amp;$R26,#REF!,11,0)=0,"",VLOOKUP($O26&amp;$Q26&amp;$R26,#REF!,11,0)))</f>
        <v/>
      </c>
      <c r="AK26" s="18" t="str">
        <f>IF(ISERROR(VLOOKUP($O26&amp;$Q26&amp;$R26,#REF!,7,0)),"",IF(VLOOKUP($O26&amp;$Q26&amp;$R26,#REF!,7,0)=0,"",VLOOKUP($O26&amp;$Q26&amp;$R26,#REF!,7,0)))</f>
        <v/>
      </c>
      <c r="AL26" s="19"/>
      <c r="AM26" s="20"/>
      <c r="AN26" s="18" t="str">
        <f>IF(ISERROR(VLOOKUP($O26&amp;$Q26&amp;$R26,#REF!,12,0)),"",IF(VLOOKUP($O26&amp;$Q26&amp;$R26,#REF!,12,0)=0,"",VLOOKUP($O26&amp;$Q26&amp;$R26,#REF!,12,0)))</f>
        <v/>
      </c>
      <c r="AO26" s="21"/>
      <c r="AP26" s="22"/>
    </row>
    <row r="27" spans="1:42" ht="21.75" customHeight="1">
      <c r="A27" s="12" t="str">
        <f>#REF!</f>
        <v>28365</v>
      </c>
      <c r="B27" s="13" t="s">
        <v>69</v>
      </c>
      <c r="C27" s="14">
        <v>24</v>
      </c>
      <c r="D27" s="15" t="str">
        <f>IFERROR(VLOOKUP($A27&amp;"-"&amp;#REF!,#REF!,4,0),"")</f>
        <v>中小事業者事業継続支援金給付事業</v>
      </c>
      <c r="E27" s="15" t="s">
        <v>39</v>
      </c>
      <c r="F27" s="16">
        <v>2</v>
      </c>
      <c r="G27" s="15" t="s">
        <v>40</v>
      </c>
      <c r="H27" s="16">
        <v>6</v>
      </c>
      <c r="I27" s="15" t="s">
        <v>41</v>
      </c>
      <c r="J27" s="15" t="s">
        <v>39</v>
      </c>
      <c r="K27" s="16">
        <v>3</v>
      </c>
      <c r="L27" s="15" t="s">
        <v>40</v>
      </c>
      <c r="M27" s="16">
        <v>3</v>
      </c>
      <c r="N27" s="15" t="s">
        <v>41</v>
      </c>
      <c r="O27" s="16" t="s">
        <v>55</v>
      </c>
      <c r="P27" s="17" t="str">
        <f>IF(D27="","",IF(VLOOKUP($D27,#REF!,2,0)=0,"",VLOOKUP($D27,#REF!,2,0)))</f>
        <v>①-Ⅲ-２．地域経済の活性化</v>
      </c>
      <c r="Q27" s="16" t="s">
        <v>52</v>
      </c>
      <c r="R27" s="16" t="s">
        <v>56</v>
      </c>
      <c r="S27" s="13">
        <v>16116</v>
      </c>
      <c r="T27" s="13">
        <v>16116</v>
      </c>
      <c r="U27" s="18" t="str">
        <f>IF(ISERROR(VLOOKUP($O27&amp;$Q27&amp;$R27,#REF!,3,0)),"",IF(VLOOKUP($O27&amp;$Q27&amp;$R27,#REF!,3,0)=0,"",VLOOKUP($O27&amp;$Q27&amp;$R27,#REF!,3,0)))</f>
        <v>助成金給付件数</v>
      </c>
      <c r="V27" s="19" t="s">
        <v>45</v>
      </c>
      <c r="W27" s="20">
        <v>100</v>
      </c>
      <c r="X27" s="18" t="str">
        <f>IF(ISERROR(VLOOKUP($O27&amp;$Q27&amp;$R27,#REF!,8,0)),"",IF(VLOOKUP($O27&amp;$Q27&amp;$R27,#REF!,8,0)=0,"",VLOOKUP($O27&amp;$Q27&amp;$R27,#REF!,8,0)))</f>
        <v>件</v>
      </c>
      <c r="Y27" s="18" t="str">
        <f>IF(ISERROR(VLOOKUP($O27&amp;$Q27&amp;$R27,#REF!,4,0)),"",IF(VLOOKUP($O27&amp;$Q27&amp;$R27,#REF!,4,0)=0,"",VLOOKUP($O27&amp;$Q27&amp;$R27,#REF!,4,0)))</f>
        <v>助成金給付総額</v>
      </c>
      <c r="Z27" s="19" t="s">
        <v>45</v>
      </c>
      <c r="AA27" s="20">
        <v>11800</v>
      </c>
      <c r="AB27" s="18" t="str">
        <f>IF(ISERROR(VLOOKUP($O27&amp;$Q27&amp;$R27,#REF!,9,0)),"",IF(VLOOKUP($O27&amp;$Q27&amp;$R27,#REF!,9,0)=0,"",VLOOKUP($O27&amp;$Q27&amp;$R27,#REF!,9,0)))</f>
        <v>千円</v>
      </c>
      <c r="AC27" s="18" t="str">
        <f>IF(ISERROR(VLOOKUP($O27&amp;$Q27&amp;$R27,#REF!,5,0)),"",IF(VLOOKUP($O27&amp;$Q27&amp;$R27,#REF!,5,0)=0,"",VLOOKUP($O27&amp;$Q27&amp;$R27,#REF!,5,0)))</f>
        <v/>
      </c>
      <c r="AD27" s="19"/>
      <c r="AE27" s="20"/>
      <c r="AF27" s="18" t="str">
        <f>IF(ISERROR(VLOOKUP($O27&amp;$Q27&amp;$R27,#REF!,10,0)),"",IF(VLOOKUP($O27&amp;$Q27&amp;$R27,#REF!,10,0)=0,"",VLOOKUP($O27&amp;$Q27&amp;$R27,#REF!,10,0)))</f>
        <v/>
      </c>
      <c r="AG27" s="18" t="str">
        <f>IF(ISERROR(VLOOKUP($O27&amp;$Q27&amp;$R27,#REF!,6,0)),"",IF(VLOOKUP($O27&amp;$Q27&amp;$R27,#REF!,6,0)=0,"",VLOOKUP($O27&amp;$Q27&amp;$R27,#REF!,6,0)))</f>
        <v/>
      </c>
      <c r="AH27" s="19"/>
      <c r="AI27" s="20"/>
      <c r="AJ27" s="18" t="str">
        <f>IF(ISERROR(VLOOKUP($O27&amp;$Q27&amp;$R27,#REF!,11,0)),"",IF(VLOOKUP($O27&amp;$Q27&amp;$R27,#REF!,11,0)=0,"",VLOOKUP($O27&amp;$Q27&amp;$R27,#REF!,11,0)))</f>
        <v/>
      </c>
      <c r="AK27" s="18" t="str">
        <f>IF(ISERROR(VLOOKUP($O27&amp;$Q27&amp;$R27,#REF!,7,0)),"",IF(VLOOKUP($O27&amp;$Q27&amp;$R27,#REF!,7,0)=0,"",VLOOKUP($O27&amp;$Q27&amp;$R27,#REF!,7,0)))</f>
        <v/>
      </c>
      <c r="AL27" s="19"/>
      <c r="AM27" s="20"/>
      <c r="AN27" s="18" t="str">
        <f>IF(ISERROR(VLOOKUP($O27&amp;$Q27&amp;$R27,#REF!,12,0)),"",IF(VLOOKUP($O27&amp;$Q27&amp;$R27,#REF!,12,0)=0,"",VLOOKUP($O27&amp;$Q27&amp;$R27,#REF!,12,0)))</f>
        <v/>
      </c>
      <c r="AO27" s="21"/>
      <c r="AP27" s="22"/>
    </row>
    <row r="28" spans="1:42" ht="21.75" customHeight="1">
      <c r="A28" s="12" t="str">
        <f>#REF!</f>
        <v>28365</v>
      </c>
      <c r="B28" s="13" t="s">
        <v>86</v>
      </c>
      <c r="C28" s="14">
        <v>25</v>
      </c>
      <c r="D28" s="15" t="str">
        <f>IFERROR(VLOOKUP($A28&amp;"-"&amp;#REF!,#REF!,4,0),"")</f>
        <v>感染リスク対応住民窓口サービス推進事業</v>
      </c>
      <c r="E28" s="15" t="s">
        <v>39</v>
      </c>
      <c r="F28" s="16">
        <v>2</v>
      </c>
      <c r="G28" s="15" t="s">
        <v>40</v>
      </c>
      <c r="H28" s="16">
        <v>8</v>
      </c>
      <c r="I28" s="15" t="s">
        <v>41</v>
      </c>
      <c r="J28" s="15" t="s">
        <v>39</v>
      </c>
      <c r="K28" s="16">
        <v>3</v>
      </c>
      <c r="L28" s="15" t="s">
        <v>40</v>
      </c>
      <c r="M28" s="16">
        <v>3</v>
      </c>
      <c r="N28" s="15" t="s">
        <v>41</v>
      </c>
      <c r="O28" s="16" t="s">
        <v>62</v>
      </c>
      <c r="P28" s="17" t="str">
        <f>IF(D28="","",IF(VLOOKUP($D28,#REF!,2,0)=0,"",VLOOKUP($D28,#REF!,2,0)))</f>
        <v>①-Ⅳ-３．リモート化等によるデジタル・トランスフォーメーションの加速</v>
      </c>
      <c r="Q28" s="16" t="s">
        <v>87</v>
      </c>
      <c r="R28" s="16" t="s">
        <v>88</v>
      </c>
      <c r="S28" s="13">
        <v>8910</v>
      </c>
      <c r="T28" s="13">
        <v>5566</v>
      </c>
      <c r="U28" s="18" t="str">
        <f>IF(ISERROR(VLOOKUP($O28&amp;$Q28&amp;$R28,#REF!,3,0)),"",IF(VLOOKUP($O28&amp;$Q28&amp;$R28,#REF!,3,0)=0,"",VLOOKUP($O28&amp;$Q28&amp;$R28,#REF!,3,0)))</f>
        <v/>
      </c>
      <c r="V28" s="19"/>
      <c r="W28" s="20"/>
      <c r="X28" s="18" t="str">
        <f>IF(ISERROR(VLOOKUP($O28&amp;$Q28&amp;$R28,#REF!,8,0)),"",IF(VLOOKUP($O28&amp;$Q28&amp;$R28,#REF!,8,0)=0,"",VLOOKUP($O28&amp;$Q28&amp;$R28,#REF!,8,0)))</f>
        <v/>
      </c>
      <c r="Y28" s="18" t="str">
        <f>IF(ISERROR(VLOOKUP($O28&amp;$Q28&amp;$R28,#REF!,4,0)),"",IF(VLOOKUP($O28&amp;$Q28&amp;$R28,#REF!,4,0)=0,"",VLOOKUP($O28&amp;$Q28&amp;$R28,#REF!,4,0)))</f>
        <v/>
      </c>
      <c r="Z28" s="19"/>
      <c r="AA28" s="20"/>
      <c r="AB28" s="18" t="str">
        <f>IF(ISERROR(VLOOKUP($O28&amp;$Q28&amp;$R28,#REF!,9,0)),"",IF(VLOOKUP($O28&amp;$Q28&amp;$R28,#REF!,9,0)=0,"",VLOOKUP($O28&amp;$Q28&amp;$R28,#REF!,9,0)))</f>
        <v/>
      </c>
      <c r="AC28" s="18" t="str">
        <f>IF(ISERROR(VLOOKUP($O28&amp;$Q28&amp;$R28,#REF!,5,0)),"",IF(VLOOKUP($O28&amp;$Q28&amp;$R28,#REF!,5,0)=0,"",VLOOKUP($O28&amp;$Q28&amp;$R28,#REF!,5,0)))</f>
        <v/>
      </c>
      <c r="AD28" s="19"/>
      <c r="AE28" s="20"/>
      <c r="AF28" s="18" t="str">
        <f>IF(ISERROR(VLOOKUP($O28&amp;$Q28&amp;$R28,#REF!,10,0)),"",IF(VLOOKUP($O28&amp;$Q28&amp;$R28,#REF!,10,0)=0,"",VLOOKUP($O28&amp;$Q28&amp;$R28,#REF!,10,0)))</f>
        <v/>
      </c>
      <c r="AG28" s="18" t="str">
        <f>IF(ISERROR(VLOOKUP($O28&amp;$Q28&amp;$R28,#REF!,6,0)),"",IF(VLOOKUP($O28&amp;$Q28&amp;$R28,#REF!,6,0)=0,"",VLOOKUP($O28&amp;$Q28&amp;$R28,#REF!,6,0)))</f>
        <v/>
      </c>
      <c r="AH28" s="19"/>
      <c r="AI28" s="20"/>
      <c r="AJ28" s="18" t="str">
        <f>IF(ISERROR(VLOOKUP($O28&amp;$Q28&amp;$R28,#REF!,11,0)),"",IF(VLOOKUP($O28&amp;$Q28&amp;$R28,#REF!,11,0)=0,"",VLOOKUP($O28&amp;$Q28&amp;$R28,#REF!,11,0)))</f>
        <v/>
      </c>
      <c r="AK28" s="18" t="str">
        <f>IF(ISERROR(VLOOKUP($O28&amp;$Q28&amp;$R28,#REF!,7,0)),"",IF(VLOOKUP($O28&amp;$Q28&amp;$R28,#REF!,7,0)=0,"",VLOOKUP($O28&amp;$Q28&amp;$R28,#REF!,7,0)))</f>
        <v/>
      </c>
      <c r="AL28" s="19"/>
      <c r="AM28" s="20"/>
      <c r="AN28" s="18" t="str">
        <f>IF(ISERROR(VLOOKUP($O28&amp;$Q28&amp;$R28,#REF!,12,0)),"",IF(VLOOKUP($O28&amp;$Q28&amp;$R28,#REF!,12,0)=0,"",VLOOKUP($O28&amp;$Q28&amp;$R28,#REF!,12,0)))</f>
        <v/>
      </c>
      <c r="AO28" s="21"/>
      <c r="AP28" s="22"/>
    </row>
    <row r="29" spans="1:42" ht="21.75" customHeight="1">
      <c r="A29" s="12" t="str">
        <f>#REF!</f>
        <v>28365</v>
      </c>
      <c r="B29" s="13"/>
      <c r="C29" s="14">
        <v>26</v>
      </c>
      <c r="D29" s="15" t="str">
        <f>IFERROR(VLOOKUP($A29&amp;"-"&amp;#REF!,#REF!,4,0),"")</f>
        <v>水道・下水道会計繰出事業</v>
      </c>
      <c r="E29" s="15" t="s">
        <v>39</v>
      </c>
      <c r="F29" s="16"/>
      <c r="G29" s="15" t="s">
        <v>40</v>
      </c>
      <c r="H29" s="16"/>
      <c r="I29" s="15" t="s">
        <v>41</v>
      </c>
      <c r="J29" s="15" t="s">
        <v>39</v>
      </c>
      <c r="K29" s="16"/>
      <c r="L29" s="15" t="s">
        <v>40</v>
      </c>
      <c r="M29" s="16"/>
      <c r="N29" s="15" t="s">
        <v>41</v>
      </c>
      <c r="O29" s="16"/>
      <c r="P29" s="17" t="str">
        <f>IF(D29="","",IF(VLOOKUP($D29,#REF!,2,0)=0,"",VLOOKUP($D29,#REF!,2,0)))</f>
        <v>①-Ⅳ-３．リモート化等によるデジタル・トランスフォーメーションの加速</v>
      </c>
      <c r="Q29" s="16"/>
      <c r="R29" s="16"/>
      <c r="S29" s="13">
        <v>0</v>
      </c>
      <c r="T29" s="13">
        <v>0</v>
      </c>
      <c r="U29" s="18" t="str">
        <f>IF(ISERROR(VLOOKUP($O29&amp;$Q29&amp;$R29,#REF!,3,0)),"",IF(VLOOKUP($O29&amp;$Q29&amp;$R29,#REF!,3,0)=0,"",VLOOKUP($O29&amp;$Q29&amp;$R29,#REF!,3,0)))</f>
        <v/>
      </c>
      <c r="V29" s="19"/>
      <c r="W29" s="20"/>
      <c r="X29" s="18" t="str">
        <f>IF(ISERROR(VLOOKUP($O29&amp;$Q29&amp;$R29,#REF!,8,0)),"",IF(VLOOKUP($O29&amp;$Q29&amp;$R29,#REF!,8,0)=0,"",VLOOKUP($O29&amp;$Q29&amp;$R29,#REF!,8,0)))</f>
        <v/>
      </c>
      <c r="Y29" s="18" t="str">
        <f>IF(ISERROR(VLOOKUP($O29&amp;$Q29&amp;$R29,#REF!,4,0)),"",IF(VLOOKUP($O29&amp;$Q29&amp;$R29,#REF!,4,0)=0,"",VLOOKUP($O29&amp;$Q29&amp;$R29,#REF!,4,0)))</f>
        <v/>
      </c>
      <c r="Z29" s="19"/>
      <c r="AA29" s="20"/>
      <c r="AB29" s="18" t="str">
        <f>IF(ISERROR(VLOOKUP($O29&amp;$Q29&amp;$R29,#REF!,9,0)),"",IF(VLOOKUP($O29&amp;$Q29&amp;$R29,#REF!,9,0)=0,"",VLOOKUP($O29&amp;$Q29&amp;$R29,#REF!,9,0)))</f>
        <v/>
      </c>
      <c r="AC29" s="18" t="str">
        <f>IF(ISERROR(VLOOKUP($O29&amp;$Q29&amp;$R29,#REF!,5,0)),"",IF(VLOOKUP($O29&amp;$Q29&amp;$R29,#REF!,5,0)=0,"",VLOOKUP($O29&amp;$Q29&amp;$R29,#REF!,5,0)))</f>
        <v/>
      </c>
      <c r="AD29" s="19"/>
      <c r="AE29" s="20"/>
      <c r="AF29" s="18" t="str">
        <f>IF(ISERROR(VLOOKUP($O29&amp;$Q29&amp;$R29,#REF!,10,0)),"",IF(VLOOKUP($O29&amp;$Q29&amp;$R29,#REF!,10,0)=0,"",VLOOKUP($O29&amp;$Q29&amp;$R29,#REF!,10,0)))</f>
        <v/>
      </c>
      <c r="AG29" s="18" t="str">
        <f>IF(ISERROR(VLOOKUP($O29&amp;$Q29&amp;$R29,#REF!,6,0)),"",IF(VLOOKUP($O29&amp;$Q29&amp;$R29,#REF!,6,0)=0,"",VLOOKUP($O29&amp;$Q29&amp;$R29,#REF!,6,0)))</f>
        <v/>
      </c>
      <c r="AH29" s="19"/>
      <c r="AI29" s="20"/>
      <c r="AJ29" s="18" t="str">
        <f>IF(ISERROR(VLOOKUP($O29&amp;$Q29&amp;$R29,#REF!,11,0)),"",IF(VLOOKUP($O29&amp;$Q29&amp;$R29,#REF!,11,0)=0,"",VLOOKUP($O29&amp;$Q29&amp;$R29,#REF!,11,0)))</f>
        <v/>
      </c>
      <c r="AK29" s="18" t="str">
        <f>IF(ISERROR(VLOOKUP($O29&amp;$Q29&amp;$R29,#REF!,7,0)),"",IF(VLOOKUP($O29&amp;$Q29&amp;$R29,#REF!,7,0)=0,"",VLOOKUP($O29&amp;$Q29&amp;$R29,#REF!,7,0)))</f>
        <v/>
      </c>
      <c r="AL29" s="19"/>
      <c r="AM29" s="20"/>
      <c r="AN29" s="18" t="str">
        <f>IF(ISERROR(VLOOKUP($O29&amp;$Q29&amp;$R29,#REF!,12,0)),"",IF(VLOOKUP($O29&amp;$Q29&amp;$R29,#REF!,12,0)=0,"",VLOOKUP($O29&amp;$Q29&amp;$R29,#REF!,12,0)))</f>
        <v/>
      </c>
      <c r="AO29" s="21"/>
      <c r="AP29" s="22"/>
    </row>
    <row r="30" spans="1:42" ht="21.75" customHeight="1">
      <c r="A30" s="12" t="str">
        <f>#REF!</f>
        <v>28365</v>
      </c>
      <c r="B30" s="13" t="s">
        <v>89</v>
      </c>
      <c r="C30" s="14">
        <v>27</v>
      </c>
      <c r="D30" s="15" t="str">
        <f>IFERROR(VLOOKUP($A30&amp;"-"&amp;#REF!,#REF!,4,0),"")</f>
        <v>ウェブ会議システム導入事業</v>
      </c>
      <c r="E30" s="15" t="s">
        <v>39</v>
      </c>
      <c r="F30" s="16">
        <v>2</v>
      </c>
      <c r="G30" s="15" t="s">
        <v>40</v>
      </c>
      <c r="H30" s="16">
        <v>8</v>
      </c>
      <c r="I30" s="15" t="s">
        <v>41</v>
      </c>
      <c r="J30" s="15" t="s">
        <v>39</v>
      </c>
      <c r="K30" s="16">
        <v>3</v>
      </c>
      <c r="L30" s="15" t="s">
        <v>40</v>
      </c>
      <c r="M30" s="16">
        <v>3</v>
      </c>
      <c r="N30" s="15" t="s">
        <v>41</v>
      </c>
      <c r="O30" s="16" t="s">
        <v>62</v>
      </c>
      <c r="P30" s="17" t="str">
        <f>IF(D30="","",IF(VLOOKUP($D30,#REF!,2,0)=0,"",VLOOKUP($D30,#REF!,2,0)))</f>
        <v>①-Ⅳ-３．リモート化等によるデジタル・トランスフォーメーションの加速</v>
      </c>
      <c r="Q30" s="16" t="s">
        <v>90</v>
      </c>
      <c r="R30" s="16" t="s">
        <v>65</v>
      </c>
      <c r="S30" s="13">
        <v>1129</v>
      </c>
      <c r="T30" s="13">
        <v>1129</v>
      </c>
      <c r="U30" s="18" t="str">
        <f>IF(ISERROR(VLOOKUP($O30&amp;$Q30&amp;$R30,#REF!,3,0)),"",IF(VLOOKUP($O30&amp;$Q30&amp;$R30,#REF!,3,0)=0,"",VLOOKUP($O30&amp;$Q30&amp;$R30,#REF!,3,0)))</f>
        <v/>
      </c>
      <c r="V30" s="19"/>
      <c r="W30" s="20"/>
      <c r="X30" s="18" t="str">
        <f>IF(ISERROR(VLOOKUP($O30&amp;$Q30&amp;$R30,#REF!,8,0)),"",IF(VLOOKUP($O30&amp;$Q30&amp;$R30,#REF!,8,0)=0,"",VLOOKUP($O30&amp;$Q30&amp;$R30,#REF!,8,0)))</f>
        <v/>
      </c>
      <c r="Y30" s="18" t="str">
        <f>IF(ISERROR(VLOOKUP($O30&amp;$Q30&amp;$R30,#REF!,4,0)),"",IF(VLOOKUP($O30&amp;$Q30&amp;$R30,#REF!,4,0)=0,"",VLOOKUP($O30&amp;$Q30&amp;$R30,#REF!,4,0)))</f>
        <v/>
      </c>
      <c r="Z30" s="19"/>
      <c r="AA30" s="20"/>
      <c r="AB30" s="18" t="str">
        <f>IF(ISERROR(VLOOKUP($O30&amp;$Q30&amp;$R30,#REF!,9,0)),"",IF(VLOOKUP($O30&amp;$Q30&amp;$R30,#REF!,9,0)=0,"",VLOOKUP($O30&amp;$Q30&amp;$R30,#REF!,9,0)))</f>
        <v/>
      </c>
      <c r="AC30" s="18" t="str">
        <f>IF(ISERROR(VLOOKUP($O30&amp;$Q30&amp;$R30,#REF!,5,0)),"",IF(VLOOKUP($O30&amp;$Q30&amp;$R30,#REF!,5,0)=0,"",VLOOKUP($O30&amp;$Q30&amp;$R30,#REF!,5,0)))</f>
        <v/>
      </c>
      <c r="AD30" s="19"/>
      <c r="AE30" s="20"/>
      <c r="AF30" s="18" t="str">
        <f>IF(ISERROR(VLOOKUP($O30&amp;$Q30&amp;$R30,#REF!,10,0)),"",IF(VLOOKUP($O30&amp;$Q30&amp;$R30,#REF!,10,0)=0,"",VLOOKUP($O30&amp;$Q30&amp;$R30,#REF!,10,0)))</f>
        <v/>
      </c>
      <c r="AG30" s="18" t="str">
        <f>IF(ISERROR(VLOOKUP($O30&amp;$Q30&amp;$R30,#REF!,6,0)),"",IF(VLOOKUP($O30&amp;$Q30&amp;$R30,#REF!,6,0)=0,"",VLOOKUP($O30&amp;$Q30&amp;$R30,#REF!,6,0)))</f>
        <v/>
      </c>
      <c r="AH30" s="19"/>
      <c r="AI30" s="20"/>
      <c r="AJ30" s="18" t="str">
        <f>IF(ISERROR(VLOOKUP($O30&amp;$Q30&amp;$R30,#REF!,11,0)),"",IF(VLOOKUP($O30&amp;$Q30&amp;$R30,#REF!,11,0)=0,"",VLOOKUP($O30&amp;$Q30&amp;$R30,#REF!,11,0)))</f>
        <v/>
      </c>
      <c r="AK30" s="18" t="str">
        <f>IF(ISERROR(VLOOKUP($O30&amp;$Q30&amp;$R30,#REF!,7,0)),"",IF(VLOOKUP($O30&amp;$Q30&amp;$R30,#REF!,7,0)=0,"",VLOOKUP($O30&amp;$Q30&amp;$R30,#REF!,7,0)))</f>
        <v/>
      </c>
      <c r="AL30" s="19"/>
      <c r="AM30" s="20"/>
      <c r="AN30" s="18" t="str">
        <f>IF(ISERROR(VLOOKUP($O30&amp;$Q30&amp;$R30,#REF!,12,0)),"",IF(VLOOKUP($O30&amp;$Q30&amp;$R30,#REF!,12,0)=0,"",VLOOKUP($O30&amp;$Q30&amp;$R30,#REF!,12,0)))</f>
        <v/>
      </c>
      <c r="AO30" s="21"/>
      <c r="AP30" s="22"/>
    </row>
    <row r="31" spans="1:42" ht="21.75" customHeight="1">
      <c r="A31" s="12" t="str">
        <f>#REF!</f>
        <v>28365</v>
      </c>
      <c r="B31" s="13" t="s">
        <v>91</v>
      </c>
      <c r="C31" s="14">
        <v>28</v>
      </c>
      <c r="D31" s="15" t="str">
        <f>IFERROR(VLOOKUP($A31&amp;"-"&amp;#REF!,#REF!,4,0),"")</f>
        <v>地域バス支援金給付事業</v>
      </c>
      <c r="E31" s="15" t="s">
        <v>39</v>
      </c>
      <c r="F31" s="16">
        <v>2</v>
      </c>
      <c r="G31" s="15" t="s">
        <v>40</v>
      </c>
      <c r="H31" s="16">
        <v>8</v>
      </c>
      <c r="I31" s="15" t="s">
        <v>41</v>
      </c>
      <c r="J31" s="15" t="s">
        <v>39</v>
      </c>
      <c r="K31" s="16">
        <v>3</v>
      </c>
      <c r="L31" s="15" t="s">
        <v>40</v>
      </c>
      <c r="M31" s="16">
        <v>3</v>
      </c>
      <c r="N31" s="15" t="s">
        <v>41</v>
      </c>
      <c r="O31" s="16" t="s">
        <v>74</v>
      </c>
      <c r="P31" s="17" t="str">
        <f>IF(D31="","",IF(VLOOKUP($D31,#REF!,2,0)=0,"",VLOOKUP($D31,#REF!,2,0)))</f>
        <v>①-Ⅲ-１．観光・運輸業、飲食業、イベント・エンターテインメント事業等に対する支援</v>
      </c>
      <c r="Q31" s="16" t="s">
        <v>92</v>
      </c>
      <c r="R31" s="16" t="s">
        <v>93</v>
      </c>
      <c r="S31" s="13">
        <v>4587</v>
      </c>
      <c r="T31" s="13">
        <v>4000</v>
      </c>
      <c r="U31" s="18" t="str">
        <f>IF(ISERROR(VLOOKUP($O31&amp;$Q31&amp;$R31,#REF!,3,0)),"",IF(VLOOKUP($O31&amp;$Q31&amp;$R31,#REF!,3,0)=0,"",VLOOKUP($O31&amp;$Q31&amp;$R31,#REF!,3,0)))</f>
        <v/>
      </c>
      <c r="V31" s="19"/>
      <c r="W31" s="20"/>
      <c r="X31" s="18" t="str">
        <f>IF(ISERROR(VLOOKUP($O31&amp;$Q31&amp;$R31,#REF!,8,0)),"",IF(VLOOKUP($O31&amp;$Q31&amp;$R31,#REF!,8,0)=0,"",VLOOKUP($O31&amp;$Q31&amp;$R31,#REF!,8,0)))</f>
        <v/>
      </c>
      <c r="Y31" s="18" t="str">
        <f>IF(ISERROR(VLOOKUP($O31&amp;$Q31&amp;$R31,#REF!,4,0)),"",IF(VLOOKUP($O31&amp;$Q31&amp;$R31,#REF!,4,0)=0,"",VLOOKUP($O31&amp;$Q31&amp;$R31,#REF!,4,0)))</f>
        <v/>
      </c>
      <c r="Z31" s="19"/>
      <c r="AA31" s="20"/>
      <c r="AB31" s="18" t="str">
        <f>IF(ISERROR(VLOOKUP($O31&amp;$Q31&amp;$R31,#REF!,9,0)),"",IF(VLOOKUP($O31&amp;$Q31&amp;$R31,#REF!,9,0)=0,"",VLOOKUP($O31&amp;$Q31&amp;$R31,#REF!,9,0)))</f>
        <v/>
      </c>
      <c r="AC31" s="18" t="str">
        <f>IF(ISERROR(VLOOKUP($O31&amp;$Q31&amp;$R31,#REF!,5,0)),"",IF(VLOOKUP($O31&amp;$Q31&amp;$R31,#REF!,5,0)=0,"",VLOOKUP($O31&amp;$Q31&amp;$R31,#REF!,5,0)))</f>
        <v/>
      </c>
      <c r="AD31" s="19"/>
      <c r="AE31" s="20"/>
      <c r="AF31" s="18" t="str">
        <f>IF(ISERROR(VLOOKUP($O31&amp;$Q31&amp;$R31,#REF!,10,0)),"",IF(VLOOKUP($O31&amp;$Q31&amp;$R31,#REF!,10,0)=0,"",VLOOKUP($O31&amp;$Q31&amp;$R31,#REF!,10,0)))</f>
        <v/>
      </c>
      <c r="AG31" s="18" t="str">
        <f>IF(ISERROR(VLOOKUP($O31&amp;$Q31&amp;$R31,#REF!,6,0)),"",IF(VLOOKUP($O31&amp;$Q31&amp;$R31,#REF!,6,0)=0,"",VLOOKUP($O31&amp;$Q31&amp;$R31,#REF!,6,0)))</f>
        <v/>
      </c>
      <c r="AH31" s="19"/>
      <c r="AI31" s="20"/>
      <c r="AJ31" s="18" t="str">
        <f>IF(ISERROR(VLOOKUP($O31&amp;$Q31&amp;$R31,#REF!,11,0)),"",IF(VLOOKUP($O31&amp;$Q31&amp;$R31,#REF!,11,0)=0,"",VLOOKUP($O31&amp;$Q31&amp;$R31,#REF!,11,0)))</f>
        <v/>
      </c>
      <c r="AK31" s="18" t="str">
        <f>IF(ISERROR(VLOOKUP($O31&amp;$Q31&amp;$R31,#REF!,7,0)),"",IF(VLOOKUP($O31&amp;$Q31&amp;$R31,#REF!,7,0)=0,"",VLOOKUP($O31&amp;$Q31&amp;$R31,#REF!,7,0)))</f>
        <v/>
      </c>
      <c r="AL31" s="19"/>
      <c r="AM31" s="20"/>
      <c r="AN31" s="18" t="str">
        <f>IF(ISERROR(VLOOKUP($O31&amp;$Q31&amp;$R31,#REF!,12,0)),"",IF(VLOOKUP($O31&amp;$Q31&amp;$R31,#REF!,12,0)=0,"",VLOOKUP($O31&amp;$Q31&amp;$R31,#REF!,12,0)))</f>
        <v/>
      </c>
      <c r="AO31" s="21"/>
      <c r="AP31" s="22"/>
    </row>
    <row r="32" spans="1:42" ht="21.75" customHeight="1">
      <c r="A32" s="12" t="str">
        <f>#REF!</f>
        <v>28365</v>
      </c>
      <c r="B32" s="13" t="s">
        <v>91</v>
      </c>
      <c r="C32" s="14">
        <v>29</v>
      </c>
      <c r="D32" s="15" t="str">
        <f>IFERROR(VLOOKUP($A32&amp;"-"&amp;#REF!,#REF!,4,0),"")</f>
        <v>地域バス更新事業</v>
      </c>
      <c r="E32" s="15" t="s">
        <v>39</v>
      </c>
      <c r="F32" s="16">
        <v>2</v>
      </c>
      <c r="G32" s="15" t="s">
        <v>40</v>
      </c>
      <c r="H32" s="16">
        <v>8</v>
      </c>
      <c r="I32" s="15" t="s">
        <v>41</v>
      </c>
      <c r="J32" s="15" t="s">
        <v>39</v>
      </c>
      <c r="K32" s="16">
        <v>3</v>
      </c>
      <c r="L32" s="15" t="s">
        <v>40</v>
      </c>
      <c r="M32" s="16">
        <v>3</v>
      </c>
      <c r="N32" s="15" t="s">
        <v>41</v>
      </c>
      <c r="O32" s="16" t="s">
        <v>74</v>
      </c>
      <c r="P32" s="17" t="str">
        <f>IF(D32="","",IF(VLOOKUP($D32,#REF!,2,0)=0,"",VLOOKUP($D32,#REF!,2,0)))</f>
        <v>①-Ⅲ-１．観光・運輸業、飲食業、イベント・エンターテインメント事業等に対する支援</v>
      </c>
      <c r="Q32" s="16" t="s">
        <v>92</v>
      </c>
      <c r="R32" s="16" t="s">
        <v>94</v>
      </c>
      <c r="S32" s="13">
        <v>77225</v>
      </c>
      <c r="T32" s="13">
        <v>77225</v>
      </c>
      <c r="U32" s="18" t="str">
        <f>IF(ISERROR(VLOOKUP($O32&amp;$Q32&amp;$R32,#REF!,3,0)),"",IF(VLOOKUP($O32&amp;$Q32&amp;$R32,#REF!,3,0)=0,"",VLOOKUP($O32&amp;$Q32&amp;$R32,#REF!,3,0)))</f>
        <v/>
      </c>
      <c r="V32" s="19"/>
      <c r="W32" s="20"/>
      <c r="X32" s="18" t="str">
        <f>IF(ISERROR(VLOOKUP($O32&amp;$Q32&amp;$R32,#REF!,8,0)),"",IF(VLOOKUP($O32&amp;$Q32&amp;$R32,#REF!,8,0)=0,"",VLOOKUP($O32&amp;$Q32&amp;$R32,#REF!,8,0)))</f>
        <v/>
      </c>
      <c r="Y32" s="18" t="str">
        <f>IF(ISERROR(VLOOKUP($O32&amp;$Q32&amp;$R32,#REF!,4,0)),"",IF(VLOOKUP($O32&amp;$Q32&amp;$R32,#REF!,4,0)=0,"",VLOOKUP($O32&amp;$Q32&amp;$R32,#REF!,4,0)))</f>
        <v/>
      </c>
      <c r="Z32" s="19"/>
      <c r="AA32" s="20"/>
      <c r="AB32" s="18" t="str">
        <f>IF(ISERROR(VLOOKUP($O32&amp;$Q32&amp;$R32,#REF!,9,0)),"",IF(VLOOKUP($O32&amp;$Q32&amp;$R32,#REF!,9,0)=0,"",VLOOKUP($O32&amp;$Q32&amp;$R32,#REF!,9,0)))</f>
        <v/>
      </c>
      <c r="AC32" s="18" t="str">
        <f>IF(ISERROR(VLOOKUP($O32&amp;$Q32&amp;$R32,#REF!,5,0)),"",IF(VLOOKUP($O32&amp;$Q32&amp;$R32,#REF!,5,0)=0,"",VLOOKUP($O32&amp;$Q32&amp;$R32,#REF!,5,0)))</f>
        <v/>
      </c>
      <c r="AD32" s="19"/>
      <c r="AE32" s="20"/>
      <c r="AF32" s="18" t="str">
        <f>IF(ISERROR(VLOOKUP($O32&amp;$Q32&amp;$R32,#REF!,10,0)),"",IF(VLOOKUP($O32&amp;$Q32&amp;$R32,#REF!,10,0)=0,"",VLOOKUP($O32&amp;$Q32&amp;$R32,#REF!,10,0)))</f>
        <v/>
      </c>
      <c r="AG32" s="18" t="str">
        <f>IF(ISERROR(VLOOKUP($O32&amp;$Q32&amp;$R32,#REF!,6,0)),"",IF(VLOOKUP($O32&amp;$Q32&amp;$R32,#REF!,6,0)=0,"",VLOOKUP($O32&amp;$Q32&amp;$R32,#REF!,6,0)))</f>
        <v/>
      </c>
      <c r="AH32" s="19"/>
      <c r="AI32" s="20"/>
      <c r="AJ32" s="18" t="str">
        <f>IF(ISERROR(VLOOKUP($O32&amp;$Q32&amp;$R32,#REF!,11,0)),"",IF(VLOOKUP($O32&amp;$Q32&amp;$R32,#REF!,11,0)=0,"",VLOOKUP($O32&amp;$Q32&amp;$R32,#REF!,11,0)))</f>
        <v/>
      </c>
      <c r="AK32" s="18" t="str">
        <f>IF(ISERROR(VLOOKUP($O32&amp;$Q32&amp;$R32,#REF!,7,0)),"",IF(VLOOKUP($O32&amp;$Q32&amp;$R32,#REF!,7,0)=0,"",VLOOKUP($O32&amp;$Q32&amp;$R32,#REF!,7,0)))</f>
        <v/>
      </c>
      <c r="AL32" s="19"/>
      <c r="AM32" s="20"/>
      <c r="AN32" s="18" t="str">
        <f>IF(ISERROR(VLOOKUP($O32&amp;$Q32&amp;$R32,#REF!,12,0)),"",IF(VLOOKUP($O32&amp;$Q32&amp;$R32,#REF!,12,0)=0,"",VLOOKUP($O32&amp;$Q32&amp;$R32,#REF!,12,0)))</f>
        <v/>
      </c>
      <c r="AO32" s="21"/>
      <c r="AP32" s="22"/>
    </row>
    <row r="33" spans="1:42" ht="21.75" customHeight="1">
      <c r="A33" s="12" t="str">
        <f>#REF!</f>
        <v>28365</v>
      </c>
      <c r="B33" s="13" t="s">
        <v>91</v>
      </c>
      <c r="C33" s="14">
        <v>30</v>
      </c>
      <c r="D33" s="15" t="str">
        <f>IFERROR(VLOOKUP($A33&amp;"-"&amp;#REF!,#REF!,4,0),"")</f>
        <v>地域バスキャッシュレス化事業</v>
      </c>
      <c r="E33" s="15" t="s">
        <v>39</v>
      </c>
      <c r="F33" s="16">
        <v>2</v>
      </c>
      <c r="G33" s="15" t="s">
        <v>40</v>
      </c>
      <c r="H33" s="16">
        <v>8</v>
      </c>
      <c r="I33" s="15" t="s">
        <v>41</v>
      </c>
      <c r="J33" s="15" t="s">
        <v>39</v>
      </c>
      <c r="K33" s="16">
        <v>3</v>
      </c>
      <c r="L33" s="15" t="s">
        <v>40</v>
      </c>
      <c r="M33" s="16">
        <v>3</v>
      </c>
      <c r="N33" s="15" t="s">
        <v>41</v>
      </c>
      <c r="O33" s="16" t="s">
        <v>62</v>
      </c>
      <c r="P33" s="17" t="str">
        <f>IF(D33="","",IF(VLOOKUP($D33,#REF!,2,0)=0,"",VLOOKUP($D33,#REF!,2,0)))</f>
        <v>①-Ⅳ-３．リモート化等によるデジタル・トランスフォーメーションの加速</v>
      </c>
      <c r="Q33" s="16" t="s">
        <v>65</v>
      </c>
      <c r="R33" s="16" t="s">
        <v>65</v>
      </c>
      <c r="S33" s="13">
        <v>7514</v>
      </c>
      <c r="T33" s="13">
        <v>6578</v>
      </c>
      <c r="U33" s="18" t="str">
        <f>IF(ISERROR(VLOOKUP($O33&amp;$Q33&amp;$R33,#REF!,3,0)),"",IF(VLOOKUP($O33&amp;$Q33&amp;$R33,#REF!,3,0)=0,"",VLOOKUP($O33&amp;$Q33&amp;$R33,#REF!,3,0)))</f>
        <v/>
      </c>
      <c r="V33" s="19"/>
      <c r="W33" s="20"/>
      <c r="X33" s="18" t="str">
        <f>IF(ISERROR(VLOOKUP($O33&amp;$Q33&amp;$R33,#REF!,8,0)),"",IF(VLOOKUP($O33&amp;$Q33&amp;$R33,#REF!,8,0)=0,"",VLOOKUP($O33&amp;$Q33&amp;$R33,#REF!,8,0)))</f>
        <v/>
      </c>
      <c r="Y33" s="18" t="str">
        <f>IF(ISERROR(VLOOKUP($O33&amp;$Q33&amp;$R33,#REF!,4,0)),"",IF(VLOOKUP($O33&amp;$Q33&amp;$R33,#REF!,4,0)=0,"",VLOOKUP($O33&amp;$Q33&amp;$R33,#REF!,4,0)))</f>
        <v/>
      </c>
      <c r="Z33" s="19"/>
      <c r="AA33" s="20"/>
      <c r="AB33" s="18" t="str">
        <f>IF(ISERROR(VLOOKUP($O33&amp;$Q33&amp;$R33,#REF!,9,0)),"",IF(VLOOKUP($O33&amp;$Q33&amp;$R33,#REF!,9,0)=0,"",VLOOKUP($O33&amp;$Q33&amp;$R33,#REF!,9,0)))</f>
        <v/>
      </c>
      <c r="AC33" s="18" t="str">
        <f>IF(ISERROR(VLOOKUP($O33&amp;$Q33&amp;$R33,#REF!,5,0)),"",IF(VLOOKUP($O33&amp;$Q33&amp;$R33,#REF!,5,0)=0,"",VLOOKUP($O33&amp;$Q33&amp;$R33,#REF!,5,0)))</f>
        <v/>
      </c>
      <c r="AD33" s="19"/>
      <c r="AE33" s="20"/>
      <c r="AF33" s="18" t="str">
        <f>IF(ISERROR(VLOOKUP($O33&amp;$Q33&amp;$R33,#REF!,10,0)),"",IF(VLOOKUP($O33&amp;$Q33&amp;$R33,#REF!,10,0)=0,"",VLOOKUP($O33&amp;$Q33&amp;$R33,#REF!,10,0)))</f>
        <v/>
      </c>
      <c r="AG33" s="18" t="str">
        <f>IF(ISERROR(VLOOKUP($O33&amp;$Q33&amp;$R33,#REF!,6,0)),"",IF(VLOOKUP($O33&amp;$Q33&amp;$R33,#REF!,6,0)=0,"",VLOOKUP($O33&amp;$Q33&amp;$R33,#REF!,6,0)))</f>
        <v/>
      </c>
      <c r="AH33" s="19"/>
      <c r="AI33" s="20"/>
      <c r="AJ33" s="18" t="str">
        <f>IF(ISERROR(VLOOKUP($O33&amp;$Q33&amp;$R33,#REF!,11,0)),"",IF(VLOOKUP($O33&amp;$Q33&amp;$R33,#REF!,11,0)=0,"",VLOOKUP($O33&amp;$Q33&amp;$R33,#REF!,11,0)))</f>
        <v/>
      </c>
      <c r="AK33" s="18" t="str">
        <f>IF(ISERROR(VLOOKUP($O33&amp;$Q33&amp;$R33,#REF!,7,0)),"",IF(VLOOKUP($O33&amp;$Q33&amp;$R33,#REF!,7,0)=0,"",VLOOKUP($O33&amp;$Q33&amp;$R33,#REF!,7,0)))</f>
        <v/>
      </c>
      <c r="AL33" s="19"/>
      <c r="AM33" s="20"/>
      <c r="AN33" s="18" t="str">
        <f>IF(ISERROR(VLOOKUP($O33&amp;$Q33&amp;$R33,#REF!,12,0)),"",IF(VLOOKUP($O33&amp;$Q33&amp;$R33,#REF!,12,0)=0,"",VLOOKUP($O33&amp;$Q33&amp;$R33,#REF!,12,0)))</f>
        <v/>
      </c>
      <c r="AO33" s="21"/>
      <c r="AP33" s="22"/>
    </row>
    <row r="34" spans="1:42" ht="21.75" customHeight="1">
      <c r="A34" s="12" t="str">
        <f>#REF!</f>
        <v>28365</v>
      </c>
      <c r="B34" s="13" t="s">
        <v>91</v>
      </c>
      <c r="C34" s="14">
        <v>31</v>
      </c>
      <c r="D34" s="15" t="str">
        <f>IFERROR(VLOOKUP($A34&amp;"-"&amp;#REF!,#REF!,4,0),"")</f>
        <v>ホームページ改修事業</v>
      </c>
      <c r="E34" s="15" t="s">
        <v>39</v>
      </c>
      <c r="F34" s="16">
        <v>2</v>
      </c>
      <c r="G34" s="15" t="s">
        <v>40</v>
      </c>
      <c r="H34" s="16">
        <v>8</v>
      </c>
      <c r="I34" s="15" t="s">
        <v>41</v>
      </c>
      <c r="J34" s="15" t="s">
        <v>39</v>
      </c>
      <c r="K34" s="16">
        <v>3</v>
      </c>
      <c r="L34" s="15" t="s">
        <v>40</v>
      </c>
      <c r="M34" s="16">
        <v>3</v>
      </c>
      <c r="N34" s="15" t="s">
        <v>41</v>
      </c>
      <c r="O34" s="16" t="s">
        <v>95</v>
      </c>
      <c r="P34" s="17" t="str">
        <f>IF(D34="","",IF(VLOOKUP($D34,#REF!,2,0)=0,"",VLOOKUP($D34,#REF!,2,0)))</f>
        <v>①-Ⅰ-６．情報発信の充実</v>
      </c>
      <c r="Q34" s="16" t="s">
        <v>96</v>
      </c>
      <c r="R34" s="16" t="s">
        <v>97</v>
      </c>
      <c r="S34" s="13">
        <v>5768</v>
      </c>
      <c r="T34" s="13">
        <v>5768</v>
      </c>
      <c r="U34" s="18" t="str">
        <f>IF(ISERROR(VLOOKUP($O34&amp;$Q34&amp;$R34,#REF!,3,0)),"",IF(VLOOKUP($O34&amp;$Q34&amp;$R34,#REF!,3,0)=0,"",VLOOKUP($O34&amp;$Q34&amp;$R34,#REF!,3,0)))</f>
        <v/>
      </c>
      <c r="V34" s="19"/>
      <c r="W34" s="20"/>
      <c r="X34" s="18" t="str">
        <f>IF(ISERROR(VLOOKUP($O34&amp;$Q34&amp;$R34,#REF!,8,0)),"",IF(VLOOKUP($O34&amp;$Q34&amp;$R34,#REF!,8,0)=0,"",VLOOKUP($O34&amp;$Q34&amp;$R34,#REF!,8,0)))</f>
        <v/>
      </c>
      <c r="Y34" s="18" t="str">
        <f>IF(ISERROR(VLOOKUP($O34&amp;$Q34&amp;$R34,#REF!,4,0)),"",IF(VLOOKUP($O34&amp;$Q34&amp;$R34,#REF!,4,0)=0,"",VLOOKUP($O34&amp;$Q34&amp;$R34,#REF!,4,0)))</f>
        <v/>
      </c>
      <c r="Z34" s="19"/>
      <c r="AA34" s="20"/>
      <c r="AB34" s="18" t="str">
        <f>IF(ISERROR(VLOOKUP($O34&amp;$Q34&amp;$R34,#REF!,9,0)),"",IF(VLOOKUP($O34&amp;$Q34&amp;$R34,#REF!,9,0)=0,"",VLOOKUP($O34&amp;$Q34&amp;$R34,#REF!,9,0)))</f>
        <v/>
      </c>
      <c r="AC34" s="18" t="str">
        <f>IF(ISERROR(VLOOKUP($O34&amp;$Q34&amp;$R34,#REF!,5,0)),"",IF(VLOOKUP($O34&amp;$Q34&amp;$R34,#REF!,5,0)=0,"",VLOOKUP($O34&amp;$Q34&amp;$R34,#REF!,5,0)))</f>
        <v/>
      </c>
      <c r="AD34" s="19"/>
      <c r="AE34" s="20"/>
      <c r="AF34" s="18" t="str">
        <f>IF(ISERROR(VLOOKUP($O34&amp;$Q34&amp;$R34,#REF!,10,0)),"",IF(VLOOKUP($O34&amp;$Q34&amp;$R34,#REF!,10,0)=0,"",VLOOKUP($O34&amp;$Q34&amp;$R34,#REF!,10,0)))</f>
        <v/>
      </c>
      <c r="AG34" s="18" t="str">
        <f>IF(ISERROR(VLOOKUP($O34&amp;$Q34&amp;$R34,#REF!,6,0)),"",IF(VLOOKUP($O34&amp;$Q34&amp;$R34,#REF!,6,0)=0,"",VLOOKUP($O34&amp;$Q34&amp;$R34,#REF!,6,0)))</f>
        <v/>
      </c>
      <c r="AH34" s="19"/>
      <c r="AI34" s="20"/>
      <c r="AJ34" s="18" t="str">
        <f>IF(ISERROR(VLOOKUP($O34&amp;$Q34&amp;$R34,#REF!,11,0)),"",IF(VLOOKUP($O34&amp;$Q34&amp;$R34,#REF!,11,0)=0,"",VLOOKUP($O34&amp;$Q34&amp;$R34,#REF!,11,0)))</f>
        <v/>
      </c>
      <c r="AK34" s="18" t="str">
        <f>IF(ISERROR(VLOOKUP($O34&amp;$Q34&amp;$R34,#REF!,7,0)),"",IF(VLOOKUP($O34&amp;$Q34&amp;$R34,#REF!,7,0)=0,"",VLOOKUP($O34&amp;$Q34&amp;$R34,#REF!,7,0)))</f>
        <v/>
      </c>
      <c r="AL34" s="19"/>
      <c r="AM34" s="20"/>
      <c r="AN34" s="18" t="str">
        <f>IF(ISERROR(VLOOKUP($O34&amp;$Q34&amp;$R34,#REF!,12,0)),"",IF(VLOOKUP($O34&amp;$Q34&amp;$R34,#REF!,12,0)=0,"",VLOOKUP($O34&amp;$Q34&amp;$R34,#REF!,12,0)))</f>
        <v/>
      </c>
      <c r="AO34" s="21"/>
      <c r="AP34" s="22"/>
    </row>
    <row r="35" spans="1:42" ht="21.75" customHeight="1">
      <c r="A35" s="12" t="str">
        <f>#REF!</f>
        <v>28365</v>
      </c>
      <c r="B35" s="13" t="s">
        <v>98</v>
      </c>
      <c r="C35" s="14">
        <v>32</v>
      </c>
      <c r="D35" s="15" t="str">
        <f>IFERROR(VLOOKUP($A35&amp;"-"&amp;#REF!,#REF!,4,0),"")</f>
        <v>指定避難所感染症対応事業</v>
      </c>
      <c r="E35" s="15" t="s">
        <v>39</v>
      </c>
      <c r="F35" s="16">
        <v>2</v>
      </c>
      <c r="G35" s="15" t="s">
        <v>40</v>
      </c>
      <c r="H35" s="16">
        <v>8</v>
      </c>
      <c r="I35" s="15" t="s">
        <v>41</v>
      </c>
      <c r="J35" s="15" t="s">
        <v>39</v>
      </c>
      <c r="K35" s="16">
        <v>3</v>
      </c>
      <c r="L35" s="15" t="s">
        <v>40</v>
      </c>
      <c r="M35" s="16">
        <v>3</v>
      </c>
      <c r="N35" s="15" t="s">
        <v>41</v>
      </c>
      <c r="O35" s="16" t="s">
        <v>42</v>
      </c>
      <c r="P35" s="17" t="str">
        <f>IF(D35="","",IF(VLOOKUP($D35,#REF!,2,0)=0,"",VLOOKUP($D35,#REF!,2,0)))</f>
        <v>①-Ⅳ-４．公共投資の早期執行等</v>
      </c>
      <c r="Q35" s="16" t="s">
        <v>43</v>
      </c>
      <c r="R35" s="16" t="s">
        <v>82</v>
      </c>
      <c r="S35" s="13">
        <v>28477</v>
      </c>
      <c r="T35" s="13">
        <v>26214</v>
      </c>
      <c r="U35" s="18" t="str">
        <f>IF(ISERROR(VLOOKUP($O35&amp;$Q35&amp;$R35,#REF!,3,0)),"",IF(VLOOKUP($O35&amp;$Q35&amp;$R35,#REF!,3,0)=0,"",VLOOKUP($O35&amp;$Q35&amp;$R35,#REF!,3,0)))</f>
        <v/>
      </c>
      <c r="V35" s="19"/>
      <c r="W35" s="20"/>
      <c r="X35" s="18" t="str">
        <f>IF(ISERROR(VLOOKUP($O35&amp;$Q35&amp;$R35,#REF!,8,0)),"",IF(VLOOKUP($O35&amp;$Q35&amp;$R35,#REF!,8,0)=0,"",VLOOKUP($O35&amp;$Q35&amp;$R35,#REF!,8,0)))</f>
        <v/>
      </c>
      <c r="Y35" s="18" t="str">
        <f>IF(ISERROR(VLOOKUP($O35&amp;$Q35&amp;$R35,#REF!,4,0)),"",IF(VLOOKUP($O35&amp;$Q35&amp;$R35,#REF!,4,0)=0,"",VLOOKUP($O35&amp;$Q35&amp;$R35,#REF!,4,0)))</f>
        <v/>
      </c>
      <c r="Z35" s="19"/>
      <c r="AA35" s="20"/>
      <c r="AB35" s="18" t="str">
        <f>IF(ISERROR(VLOOKUP($O35&amp;$Q35&amp;$R35,#REF!,9,0)),"",IF(VLOOKUP($O35&amp;$Q35&amp;$R35,#REF!,9,0)=0,"",VLOOKUP($O35&amp;$Q35&amp;$R35,#REF!,9,0)))</f>
        <v/>
      </c>
      <c r="AC35" s="18" t="str">
        <f>IF(ISERROR(VLOOKUP($O35&amp;$Q35&amp;$R35,#REF!,5,0)),"",IF(VLOOKUP($O35&amp;$Q35&amp;$R35,#REF!,5,0)=0,"",VLOOKUP($O35&amp;$Q35&amp;$R35,#REF!,5,0)))</f>
        <v/>
      </c>
      <c r="AD35" s="19"/>
      <c r="AE35" s="20"/>
      <c r="AF35" s="18" t="str">
        <f>IF(ISERROR(VLOOKUP($O35&amp;$Q35&amp;$R35,#REF!,10,0)),"",IF(VLOOKUP($O35&amp;$Q35&amp;$R35,#REF!,10,0)=0,"",VLOOKUP($O35&amp;$Q35&amp;$R35,#REF!,10,0)))</f>
        <v/>
      </c>
      <c r="AG35" s="18" t="str">
        <f>IF(ISERROR(VLOOKUP($O35&amp;$Q35&amp;$R35,#REF!,6,0)),"",IF(VLOOKUP($O35&amp;$Q35&amp;$R35,#REF!,6,0)=0,"",VLOOKUP($O35&amp;$Q35&amp;$R35,#REF!,6,0)))</f>
        <v/>
      </c>
      <c r="AH35" s="19"/>
      <c r="AI35" s="20"/>
      <c r="AJ35" s="18" t="str">
        <f>IF(ISERROR(VLOOKUP($O35&amp;$Q35&amp;$R35,#REF!,11,0)),"",IF(VLOOKUP($O35&amp;$Q35&amp;$R35,#REF!,11,0)=0,"",VLOOKUP($O35&amp;$Q35&amp;$R35,#REF!,11,0)))</f>
        <v/>
      </c>
      <c r="AK35" s="18" t="str">
        <f>IF(ISERROR(VLOOKUP($O35&amp;$Q35&amp;$R35,#REF!,7,0)),"",IF(VLOOKUP($O35&amp;$Q35&amp;$R35,#REF!,7,0)=0,"",VLOOKUP($O35&amp;$Q35&amp;$R35,#REF!,7,0)))</f>
        <v/>
      </c>
      <c r="AL35" s="19"/>
      <c r="AM35" s="20"/>
      <c r="AN35" s="18" t="str">
        <f>IF(ISERROR(VLOOKUP($O35&amp;$Q35&amp;$R35,#REF!,12,0)),"",IF(VLOOKUP($O35&amp;$Q35&amp;$R35,#REF!,12,0)=0,"",VLOOKUP($O35&amp;$Q35&amp;$R35,#REF!,12,0)))</f>
        <v/>
      </c>
      <c r="AO35" s="21"/>
      <c r="AP35" s="22"/>
    </row>
    <row r="36" spans="1:42" ht="21.75" customHeight="1">
      <c r="A36" s="12" t="str">
        <f>#REF!</f>
        <v>28365</v>
      </c>
      <c r="B36" s="13" t="s">
        <v>98</v>
      </c>
      <c r="C36" s="14">
        <v>33</v>
      </c>
      <c r="D36" s="15" t="str">
        <f>IFERROR(VLOOKUP($A36&amp;"-"&amp;#REF!,#REF!,4,0),"")</f>
        <v>一時避難所感染症対応事業</v>
      </c>
      <c r="E36" s="15" t="s">
        <v>39</v>
      </c>
      <c r="F36" s="16">
        <v>2</v>
      </c>
      <c r="G36" s="15" t="s">
        <v>40</v>
      </c>
      <c r="H36" s="16">
        <v>5</v>
      </c>
      <c r="I36" s="15" t="s">
        <v>41</v>
      </c>
      <c r="J36" s="15" t="s">
        <v>39</v>
      </c>
      <c r="K36" s="16">
        <v>3</v>
      </c>
      <c r="L36" s="15" t="s">
        <v>40</v>
      </c>
      <c r="M36" s="16">
        <v>3</v>
      </c>
      <c r="N36" s="15" t="s">
        <v>41</v>
      </c>
      <c r="O36" s="16" t="s">
        <v>42</v>
      </c>
      <c r="P36" s="17" t="str">
        <f>IF(D36="","",IF(VLOOKUP($D36,#REF!,2,0)=0,"",VLOOKUP($D36,#REF!,2,0)))</f>
        <v>①-Ⅳ-４．公共投資の早期執行等</v>
      </c>
      <c r="Q36" s="16" t="s">
        <v>67</v>
      </c>
      <c r="R36" s="16" t="s">
        <v>68</v>
      </c>
      <c r="S36" s="13">
        <v>26243</v>
      </c>
      <c r="T36" s="13">
        <v>26243</v>
      </c>
      <c r="U36" s="18" t="str">
        <f>IF(ISERROR(VLOOKUP($O36&amp;$Q36&amp;$R36,#REF!,3,0)),"",IF(VLOOKUP($O36&amp;$Q36&amp;$R36,#REF!,3,0)=0,"",VLOOKUP($O36&amp;$Q36&amp;$R36,#REF!,3,0)))</f>
        <v/>
      </c>
      <c r="V36" s="19"/>
      <c r="W36" s="20"/>
      <c r="X36" s="18" t="str">
        <f>IF(ISERROR(VLOOKUP($O36&amp;$Q36&amp;$R36,#REF!,8,0)),"",IF(VLOOKUP($O36&amp;$Q36&amp;$R36,#REF!,8,0)=0,"",VLOOKUP($O36&amp;$Q36&amp;$R36,#REF!,8,0)))</f>
        <v/>
      </c>
      <c r="Y36" s="18" t="str">
        <f>IF(ISERROR(VLOOKUP($O36&amp;$Q36&amp;$R36,#REF!,4,0)),"",IF(VLOOKUP($O36&amp;$Q36&amp;$R36,#REF!,4,0)=0,"",VLOOKUP($O36&amp;$Q36&amp;$R36,#REF!,4,0)))</f>
        <v/>
      </c>
      <c r="Z36" s="19"/>
      <c r="AA36" s="20"/>
      <c r="AB36" s="18" t="str">
        <f>IF(ISERROR(VLOOKUP($O36&amp;$Q36&amp;$R36,#REF!,9,0)),"",IF(VLOOKUP($O36&amp;$Q36&amp;$R36,#REF!,9,0)=0,"",VLOOKUP($O36&amp;$Q36&amp;$R36,#REF!,9,0)))</f>
        <v/>
      </c>
      <c r="AC36" s="18" t="str">
        <f>IF(ISERROR(VLOOKUP($O36&amp;$Q36&amp;$R36,#REF!,5,0)),"",IF(VLOOKUP($O36&amp;$Q36&amp;$R36,#REF!,5,0)=0,"",VLOOKUP($O36&amp;$Q36&amp;$R36,#REF!,5,0)))</f>
        <v/>
      </c>
      <c r="AD36" s="19"/>
      <c r="AE36" s="20"/>
      <c r="AF36" s="18" t="str">
        <f>IF(ISERROR(VLOOKUP($O36&amp;$Q36&amp;$R36,#REF!,10,0)),"",IF(VLOOKUP($O36&amp;$Q36&amp;$R36,#REF!,10,0)=0,"",VLOOKUP($O36&amp;$Q36&amp;$R36,#REF!,10,0)))</f>
        <v/>
      </c>
      <c r="AG36" s="18" t="str">
        <f>IF(ISERROR(VLOOKUP($O36&amp;$Q36&amp;$R36,#REF!,6,0)),"",IF(VLOOKUP($O36&amp;$Q36&amp;$R36,#REF!,6,0)=0,"",VLOOKUP($O36&amp;$Q36&amp;$R36,#REF!,6,0)))</f>
        <v/>
      </c>
      <c r="AH36" s="19"/>
      <c r="AI36" s="20"/>
      <c r="AJ36" s="18" t="str">
        <f>IF(ISERROR(VLOOKUP($O36&amp;$Q36&amp;$R36,#REF!,11,0)),"",IF(VLOOKUP($O36&amp;$Q36&amp;$R36,#REF!,11,0)=0,"",VLOOKUP($O36&amp;$Q36&amp;$R36,#REF!,11,0)))</f>
        <v/>
      </c>
      <c r="AK36" s="18" t="str">
        <f>IF(ISERROR(VLOOKUP($O36&amp;$Q36&amp;$R36,#REF!,7,0)),"",IF(VLOOKUP($O36&amp;$Q36&amp;$R36,#REF!,7,0)=0,"",VLOOKUP($O36&amp;$Q36&amp;$R36,#REF!,7,0)))</f>
        <v/>
      </c>
      <c r="AL36" s="19"/>
      <c r="AM36" s="20"/>
      <c r="AN36" s="18" t="str">
        <f>IF(ISERROR(VLOOKUP($O36&amp;$Q36&amp;$R36,#REF!,12,0)),"",IF(VLOOKUP($O36&amp;$Q36&amp;$R36,#REF!,12,0)=0,"",VLOOKUP($O36&amp;$Q36&amp;$R36,#REF!,12,0)))</f>
        <v/>
      </c>
      <c r="AO36" s="21"/>
      <c r="AP36" s="22"/>
    </row>
    <row r="37" spans="1:42" ht="21.75" customHeight="1">
      <c r="A37" s="12" t="str">
        <f>#REF!</f>
        <v>28365</v>
      </c>
      <c r="B37" s="13" t="s">
        <v>77</v>
      </c>
      <c r="C37" s="14">
        <v>34</v>
      </c>
      <c r="D37" s="15" t="str">
        <f>IFERROR(VLOOKUP($A37&amp;"-"&amp;#REF!,#REF!,4,0),"")</f>
        <v>学校保健特別対策事業費補助金</v>
      </c>
      <c r="E37" s="15" t="s">
        <v>39</v>
      </c>
      <c r="F37" s="16">
        <v>2</v>
      </c>
      <c r="G37" s="15" t="s">
        <v>40</v>
      </c>
      <c r="H37" s="16">
        <v>4</v>
      </c>
      <c r="I37" s="15" t="s">
        <v>41</v>
      </c>
      <c r="J37" s="15" t="s">
        <v>39</v>
      </c>
      <c r="K37" s="16">
        <v>3</v>
      </c>
      <c r="L37" s="15" t="s">
        <v>40</v>
      </c>
      <c r="M37" s="16">
        <v>3</v>
      </c>
      <c r="N37" s="15" t="s">
        <v>41</v>
      </c>
      <c r="O37" s="16" t="s">
        <v>42</v>
      </c>
      <c r="P37" s="17" t="str">
        <f>IF(D37="","",IF(VLOOKUP($D37,#REF!,2,0)=0,"",VLOOKUP($D37,#REF!,2,0)))</f>
        <v>①-Ⅰ-１．マスク・消毒液等の確保</v>
      </c>
      <c r="Q37" s="16" t="s">
        <v>43</v>
      </c>
      <c r="R37" s="16" t="s">
        <v>99</v>
      </c>
      <c r="S37" s="13">
        <v>3064</v>
      </c>
      <c r="T37" s="13">
        <v>1500</v>
      </c>
      <c r="U37" s="18" t="str">
        <f>IF(ISERROR(VLOOKUP($O37&amp;$Q37&amp;$R37,#REF!,3,0)),"",IF(VLOOKUP($O37&amp;$Q37&amp;$R37,#REF!,3,0)=0,"",VLOOKUP($O37&amp;$Q37&amp;$R37,#REF!,3,0)))</f>
        <v>支援施設数</v>
      </c>
      <c r="V37" s="19" t="s">
        <v>45</v>
      </c>
      <c r="W37" s="20">
        <v>8</v>
      </c>
      <c r="X37" s="18" t="str">
        <f>IF(ISERROR(VLOOKUP($O37&amp;$Q37&amp;$R37,#REF!,8,0)),"",IF(VLOOKUP($O37&amp;$Q37&amp;$R37,#REF!,8,0)=0,"",VLOOKUP($O37&amp;$Q37&amp;$R37,#REF!,8,0)))</f>
        <v>施設</v>
      </c>
      <c r="Y37" s="18" t="str">
        <f>IF(ISERROR(VLOOKUP($O37&amp;$Q37&amp;$R37,#REF!,4,0)),"",IF(VLOOKUP($O37&amp;$Q37&amp;$R37,#REF!,4,0)=0,"",VLOOKUP($O37&amp;$Q37&amp;$R37,#REF!,4,0)))</f>
        <v>体温計購入数</v>
      </c>
      <c r="Z37" s="19" t="s">
        <v>45</v>
      </c>
      <c r="AA37" s="20">
        <v>24</v>
      </c>
      <c r="AB37" s="18" t="str">
        <f>IF(ISERROR(VLOOKUP($O37&amp;$Q37&amp;$R37,#REF!,9,0)),"",IF(VLOOKUP($O37&amp;$Q37&amp;$R37,#REF!,9,0)=0,"",VLOOKUP($O37&amp;$Q37&amp;$R37,#REF!,9,0)))</f>
        <v>個</v>
      </c>
      <c r="AC37" s="18" t="str">
        <f>IF(ISERROR(VLOOKUP($O37&amp;$Q37&amp;$R37,#REF!,5,0)),"",IF(VLOOKUP($O37&amp;$Q37&amp;$R37,#REF!,5,0)=0,"",VLOOKUP($O37&amp;$Q37&amp;$R37,#REF!,5,0)))</f>
        <v>パーテーション購入数</v>
      </c>
      <c r="AD37" s="19"/>
      <c r="AE37" s="20"/>
      <c r="AF37" s="18" t="str">
        <f>IF(ISERROR(VLOOKUP($O37&amp;$Q37&amp;$R37,#REF!,10,0)),"",IF(VLOOKUP($O37&amp;$Q37&amp;$R37,#REF!,10,0)=0,"",VLOOKUP($O37&amp;$Q37&amp;$R37,#REF!,10,0)))</f>
        <v>個</v>
      </c>
      <c r="AG37" s="18" t="str">
        <f>IF(ISERROR(VLOOKUP($O37&amp;$Q37&amp;$R37,#REF!,6,0)),"",IF(VLOOKUP($O37&amp;$Q37&amp;$R37,#REF!,6,0)=0,"",VLOOKUP($O37&amp;$Q37&amp;$R37,#REF!,6,0)))</f>
        <v/>
      </c>
      <c r="AH37" s="19"/>
      <c r="AI37" s="20"/>
      <c r="AJ37" s="18" t="str">
        <f>IF(ISERROR(VLOOKUP($O37&amp;$Q37&amp;$R37,#REF!,11,0)),"",IF(VLOOKUP($O37&amp;$Q37&amp;$R37,#REF!,11,0)=0,"",VLOOKUP($O37&amp;$Q37&amp;$R37,#REF!,11,0)))</f>
        <v/>
      </c>
      <c r="AK37" s="18" t="str">
        <f>IF(ISERROR(VLOOKUP($O37&amp;$Q37&amp;$R37,#REF!,7,0)),"",IF(VLOOKUP($O37&amp;$Q37&amp;$R37,#REF!,7,0)=0,"",VLOOKUP($O37&amp;$Q37&amp;$R37,#REF!,7,0)))</f>
        <v/>
      </c>
      <c r="AL37" s="19"/>
      <c r="AM37" s="20"/>
      <c r="AN37" s="18" t="str">
        <f>IF(ISERROR(VLOOKUP($O37&amp;$Q37&amp;$R37,#REF!,12,0)),"",IF(VLOOKUP($O37&amp;$Q37&amp;$R37,#REF!,12,0)=0,"",VLOOKUP($O37&amp;$Q37&amp;$R37,#REF!,12,0)))</f>
        <v/>
      </c>
      <c r="AO37" s="21"/>
      <c r="AP37" s="22"/>
    </row>
    <row r="38" spans="1:42" ht="21.75" customHeight="1">
      <c r="A38" s="12" t="str">
        <f>#REF!</f>
        <v>28365</v>
      </c>
      <c r="B38" s="13" t="s">
        <v>77</v>
      </c>
      <c r="C38" s="14">
        <v>35</v>
      </c>
      <c r="D38" s="15" t="str">
        <f>IFERROR(VLOOKUP($A38&amp;"-"&amp;#REF!,#REF!,4,0),"")</f>
        <v>教育総務一般事業</v>
      </c>
      <c r="E38" s="15" t="s">
        <v>39</v>
      </c>
      <c r="F38" s="16">
        <v>2</v>
      </c>
      <c r="G38" s="15" t="s">
        <v>40</v>
      </c>
      <c r="H38" s="16">
        <v>8</v>
      </c>
      <c r="I38" s="15" t="s">
        <v>41</v>
      </c>
      <c r="J38" s="15" t="s">
        <v>39</v>
      </c>
      <c r="K38" s="16">
        <v>3</v>
      </c>
      <c r="L38" s="15" t="s">
        <v>40</v>
      </c>
      <c r="M38" s="16">
        <v>3</v>
      </c>
      <c r="N38" s="15" t="s">
        <v>41</v>
      </c>
      <c r="O38" s="16" t="s">
        <v>42</v>
      </c>
      <c r="P38" s="17" t="str">
        <f>IF(D38="","",IF(VLOOKUP($D38,#REF!,2,0)=0,"",VLOOKUP($D38,#REF!,2,0)))</f>
        <v>①-Ⅰ-１．マスク・消毒液等の確保</v>
      </c>
      <c r="Q38" s="16" t="s">
        <v>43</v>
      </c>
      <c r="R38" s="16" t="s">
        <v>99</v>
      </c>
      <c r="S38" s="13">
        <v>979</v>
      </c>
      <c r="T38" s="13">
        <v>979</v>
      </c>
      <c r="U38" s="18" t="str">
        <f>IF(ISERROR(VLOOKUP($O38&amp;$Q38&amp;$R38,#REF!,3,0)),"",IF(VLOOKUP($O38&amp;$Q38&amp;$R38,#REF!,3,0)=0,"",VLOOKUP($O38&amp;$Q38&amp;$R38,#REF!,3,0)))</f>
        <v>支援施設数</v>
      </c>
      <c r="V38" s="19" t="s">
        <v>45</v>
      </c>
      <c r="W38" s="20">
        <v>8</v>
      </c>
      <c r="X38" s="18" t="str">
        <f>IF(ISERROR(VLOOKUP($O38&amp;$Q38&amp;$R38,#REF!,8,0)),"",IF(VLOOKUP($O38&amp;$Q38&amp;$R38,#REF!,8,0)=0,"",VLOOKUP($O38&amp;$Q38&amp;$R38,#REF!,8,0)))</f>
        <v>施設</v>
      </c>
      <c r="Y38" s="18" t="str">
        <f>IF(ISERROR(VLOOKUP($O38&amp;$Q38&amp;$R38,#REF!,4,0)),"",IF(VLOOKUP($O38&amp;$Q38&amp;$R38,#REF!,4,0)=0,"",VLOOKUP($O38&amp;$Q38&amp;$R38,#REF!,4,0)))</f>
        <v>体温計購入数</v>
      </c>
      <c r="Z38" s="19"/>
      <c r="AA38" s="20"/>
      <c r="AB38" s="18" t="str">
        <f>IF(ISERROR(VLOOKUP($O38&amp;$Q38&amp;$R38,#REF!,9,0)),"",IF(VLOOKUP($O38&amp;$Q38&amp;$R38,#REF!,9,0)=0,"",VLOOKUP($O38&amp;$Q38&amp;$R38,#REF!,9,0)))</f>
        <v>個</v>
      </c>
      <c r="AC38" s="18" t="str">
        <f>IF(ISERROR(VLOOKUP($O38&amp;$Q38&amp;$R38,#REF!,5,0)),"",IF(VLOOKUP($O38&amp;$Q38&amp;$R38,#REF!,5,0)=0,"",VLOOKUP($O38&amp;$Q38&amp;$R38,#REF!,5,0)))</f>
        <v>パーテーション購入数</v>
      </c>
      <c r="AD38" s="19"/>
      <c r="AE38" s="20"/>
      <c r="AF38" s="18" t="str">
        <f>IF(ISERROR(VLOOKUP($O38&amp;$Q38&amp;$R38,#REF!,10,0)),"",IF(VLOOKUP($O38&amp;$Q38&amp;$R38,#REF!,10,0)=0,"",VLOOKUP($O38&amp;$Q38&amp;$R38,#REF!,10,0)))</f>
        <v>個</v>
      </c>
      <c r="AG38" s="18" t="str">
        <f>IF(ISERROR(VLOOKUP($O38&amp;$Q38&amp;$R38,#REF!,6,0)),"",IF(VLOOKUP($O38&amp;$Q38&amp;$R38,#REF!,6,0)=0,"",VLOOKUP($O38&amp;$Q38&amp;$R38,#REF!,6,0)))</f>
        <v/>
      </c>
      <c r="AH38" s="19"/>
      <c r="AI38" s="20"/>
      <c r="AJ38" s="18" t="str">
        <f>IF(ISERROR(VLOOKUP($O38&amp;$Q38&amp;$R38,#REF!,11,0)),"",IF(VLOOKUP($O38&amp;$Q38&amp;$R38,#REF!,11,0)=0,"",VLOOKUP($O38&amp;$Q38&amp;$R38,#REF!,11,0)))</f>
        <v/>
      </c>
      <c r="AK38" s="18" t="str">
        <f>IF(ISERROR(VLOOKUP($O38&amp;$Q38&amp;$R38,#REF!,7,0)),"",IF(VLOOKUP($O38&amp;$Q38&amp;$R38,#REF!,7,0)=0,"",VLOOKUP($O38&amp;$Q38&amp;$R38,#REF!,7,0)))</f>
        <v/>
      </c>
      <c r="AL38" s="19"/>
      <c r="AM38" s="20"/>
      <c r="AN38" s="18" t="str">
        <f>IF(ISERROR(VLOOKUP($O38&amp;$Q38&amp;$R38,#REF!,12,0)),"",IF(VLOOKUP($O38&amp;$Q38&amp;$R38,#REF!,12,0)=0,"",VLOOKUP($O38&amp;$Q38&amp;$R38,#REF!,12,0)))</f>
        <v/>
      </c>
      <c r="AO38" s="21"/>
      <c r="AP38" s="22"/>
    </row>
    <row r="39" spans="1:42" ht="21.75" customHeight="1">
      <c r="A39" s="12" t="str">
        <f>#REF!</f>
        <v>28365</v>
      </c>
      <c r="B39" s="13" t="s">
        <v>77</v>
      </c>
      <c r="C39" s="14">
        <v>36</v>
      </c>
      <c r="D39" s="15" t="str">
        <f>IFERROR(VLOOKUP($A39&amp;"-"&amp;#REF!,#REF!,4,0),"")</f>
        <v>学校施設整備事業</v>
      </c>
      <c r="E39" s="15" t="s">
        <v>39</v>
      </c>
      <c r="F39" s="16">
        <v>2</v>
      </c>
      <c r="G39" s="15" t="s">
        <v>40</v>
      </c>
      <c r="H39" s="16">
        <v>8</v>
      </c>
      <c r="I39" s="15" t="s">
        <v>41</v>
      </c>
      <c r="J39" s="15" t="s">
        <v>39</v>
      </c>
      <c r="K39" s="16">
        <v>3</v>
      </c>
      <c r="L39" s="15" t="s">
        <v>40</v>
      </c>
      <c r="M39" s="16">
        <v>3</v>
      </c>
      <c r="N39" s="15" t="s">
        <v>41</v>
      </c>
      <c r="O39" s="16" t="s">
        <v>42</v>
      </c>
      <c r="P39" s="17" t="str">
        <f>IF(D39="","",IF(VLOOKUP($D39,#REF!,2,0)=0,"",VLOOKUP($D39,#REF!,2,0)))</f>
        <v>①-Ⅰ-１．マスク・消毒液等の確保</v>
      </c>
      <c r="Q39" s="16" t="s">
        <v>43</v>
      </c>
      <c r="R39" s="16" t="s">
        <v>82</v>
      </c>
      <c r="S39" s="13">
        <v>15752</v>
      </c>
      <c r="T39" s="13">
        <v>15752</v>
      </c>
      <c r="U39" s="18" t="str">
        <f>IF(ISERROR(VLOOKUP($O39&amp;$Q39&amp;$R39,#REF!,3,0)),"",IF(VLOOKUP($O39&amp;$Q39&amp;$R39,#REF!,3,0)=0,"",VLOOKUP($O39&amp;$Q39&amp;$R39,#REF!,3,0)))</f>
        <v/>
      </c>
      <c r="V39" s="19"/>
      <c r="W39" s="20"/>
      <c r="X39" s="18" t="str">
        <f>IF(ISERROR(VLOOKUP($O39&amp;$Q39&amp;$R39,#REF!,8,0)),"",IF(VLOOKUP($O39&amp;$Q39&amp;$R39,#REF!,8,0)=0,"",VLOOKUP($O39&amp;$Q39&amp;$R39,#REF!,8,0)))</f>
        <v/>
      </c>
      <c r="Y39" s="18" t="str">
        <f>IF(ISERROR(VLOOKUP($O39&amp;$Q39&amp;$R39,#REF!,4,0)),"",IF(VLOOKUP($O39&amp;$Q39&amp;$R39,#REF!,4,0)=0,"",VLOOKUP($O39&amp;$Q39&amp;$R39,#REF!,4,0)))</f>
        <v/>
      </c>
      <c r="Z39" s="19"/>
      <c r="AA39" s="20"/>
      <c r="AB39" s="18" t="str">
        <f>IF(ISERROR(VLOOKUP($O39&amp;$Q39&amp;$R39,#REF!,9,0)),"",IF(VLOOKUP($O39&amp;$Q39&amp;$R39,#REF!,9,0)=0,"",VLOOKUP($O39&amp;$Q39&amp;$R39,#REF!,9,0)))</f>
        <v/>
      </c>
      <c r="AC39" s="18" t="str">
        <f>IF(ISERROR(VLOOKUP($O39&amp;$Q39&amp;$R39,#REF!,5,0)),"",IF(VLOOKUP($O39&amp;$Q39&amp;$R39,#REF!,5,0)=0,"",VLOOKUP($O39&amp;$Q39&amp;$R39,#REF!,5,0)))</f>
        <v/>
      </c>
      <c r="AD39" s="19"/>
      <c r="AE39" s="20"/>
      <c r="AF39" s="18" t="str">
        <f>IF(ISERROR(VLOOKUP($O39&amp;$Q39&amp;$R39,#REF!,10,0)),"",IF(VLOOKUP($O39&amp;$Q39&amp;$R39,#REF!,10,0)=0,"",VLOOKUP($O39&amp;$Q39&amp;$R39,#REF!,10,0)))</f>
        <v/>
      </c>
      <c r="AG39" s="18" t="str">
        <f>IF(ISERROR(VLOOKUP($O39&amp;$Q39&amp;$R39,#REF!,6,0)),"",IF(VLOOKUP($O39&amp;$Q39&amp;$R39,#REF!,6,0)=0,"",VLOOKUP($O39&amp;$Q39&amp;$R39,#REF!,6,0)))</f>
        <v/>
      </c>
      <c r="AH39" s="19"/>
      <c r="AI39" s="20"/>
      <c r="AJ39" s="18" t="str">
        <f>IF(ISERROR(VLOOKUP($O39&amp;$Q39&amp;$R39,#REF!,11,0)),"",IF(VLOOKUP($O39&amp;$Q39&amp;$R39,#REF!,11,0)=0,"",VLOOKUP($O39&amp;$Q39&amp;$R39,#REF!,11,0)))</f>
        <v/>
      </c>
      <c r="AK39" s="18" t="str">
        <f>IF(ISERROR(VLOOKUP($O39&amp;$Q39&amp;$R39,#REF!,7,0)),"",IF(VLOOKUP($O39&amp;$Q39&amp;$R39,#REF!,7,0)=0,"",VLOOKUP($O39&amp;$Q39&amp;$R39,#REF!,7,0)))</f>
        <v/>
      </c>
      <c r="AL39" s="19"/>
      <c r="AM39" s="20"/>
      <c r="AN39" s="18" t="str">
        <f>IF(ISERROR(VLOOKUP($O39&amp;$Q39&amp;$R39,#REF!,12,0)),"",IF(VLOOKUP($O39&amp;$Q39&amp;$R39,#REF!,12,0)=0,"",VLOOKUP($O39&amp;$Q39&amp;$R39,#REF!,12,0)))</f>
        <v/>
      </c>
      <c r="AO39" s="21"/>
      <c r="AP39" s="22"/>
    </row>
    <row r="40" spans="1:42" ht="21.75" customHeight="1">
      <c r="A40" s="12" t="str">
        <f>#REF!</f>
        <v>28365</v>
      </c>
      <c r="B40" s="13"/>
      <c r="C40" s="14">
        <v>37</v>
      </c>
      <c r="D40" s="15" t="str">
        <f>IFERROR(VLOOKUP($A40&amp;"-"&amp;#REF!,#REF!,4,0),"")</f>
        <v/>
      </c>
      <c r="E40" s="15" t="s">
        <v>39</v>
      </c>
      <c r="F40" s="16"/>
      <c r="G40" s="15" t="s">
        <v>40</v>
      </c>
      <c r="H40" s="16"/>
      <c r="I40" s="15" t="s">
        <v>41</v>
      </c>
      <c r="J40" s="15" t="s">
        <v>39</v>
      </c>
      <c r="K40" s="16"/>
      <c r="L40" s="15" t="s">
        <v>40</v>
      </c>
      <c r="M40" s="16"/>
      <c r="N40" s="15" t="s">
        <v>41</v>
      </c>
      <c r="O40" s="16"/>
      <c r="P40" s="17" t="str">
        <f>IF(D40="","",IF(VLOOKUP($D40,#REF!,2,0)=0,"",VLOOKUP($D40,#REF!,2,0)))</f>
        <v/>
      </c>
      <c r="Q40" s="16"/>
      <c r="R40" s="16"/>
      <c r="S40" s="13"/>
      <c r="T40" s="13"/>
      <c r="U40" s="18" t="str">
        <f>IF(ISERROR(VLOOKUP($O40&amp;$Q40&amp;$R40,#REF!,3,0)),"",IF(VLOOKUP($O40&amp;$Q40&amp;$R40,#REF!,3,0)=0,"",VLOOKUP($O40&amp;$Q40&amp;$R40,#REF!,3,0)))</f>
        <v/>
      </c>
      <c r="V40" s="19"/>
      <c r="W40" s="20"/>
      <c r="X40" s="18" t="str">
        <f>IF(ISERROR(VLOOKUP($O40&amp;$Q40&amp;$R40,#REF!,8,0)),"",IF(VLOOKUP($O40&amp;$Q40&amp;$R40,#REF!,8,0)=0,"",VLOOKUP($O40&amp;$Q40&amp;$R40,#REF!,8,0)))</f>
        <v/>
      </c>
      <c r="Y40" s="18" t="str">
        <f>IF(ISERROR(VLOOKUP($O40&amp;$Q40&amp;$R40,#REF!,4,0)),"",IF(VLOOKUP($O40&amp;$Q40&amp;$R40,#REF!,4,0)=0,"",VLOOKUP($O40&amp;$Q40&amp;$R40,#REF!,4,0)))</f>
        <v/>
      </c>
      <c r="Z40" s="19"/>
      <c r="AA40" s="20"/>
      <c r="AB40" s="18" t="str">
        <f>IF(ISERROR(VLOOKUP($O40&amp;$Q40&amp;$R40,#REF!,9,0)),"",IF(VLOOKUP($O40&amp;$Q40&amp;$R40,#REF!,9,0)=0,"",VLOOKUP($O40&amp;$Q40&amp;$R40,#REF!,9,0)))</f>
        <v/>
      </c>
      <c r="AC40" s="18" t="str">
        <f>IF(ISERROR(VLOOKUP($O40&amp;$Q40&amp;$R40,#REF!,5,0)),"",IF(VLOOKUP($O40&amp;$Q40&amp;$R40,#REF!,5,0)=0,"",VLOOKUP($O40&amp;$Q40&amp;$R40,#REF!,5,0)))</f>
        <v/>
      </c>
      <c r="AD40" s="19"/>
      <c r="AE40" s="20"/>
      <c r="AF40" s="18" t="str">
        <f>IF(ISERROR(VLOOKUP($O40&amp;$Q40&amp;$R40,#REF!,10,0)),"",IF(VLOOKUP($O40&amp;$Q40&amp;$R40,#REF!,10,0)=0,"",VLOOKUP($O40&amp;$Q40&amp;$R40,#REF!,10,0)))</f>
        <v/>
      </c>
      <c r="AG40" s="18" t="str">
        <f>IF(ISERROR(VLOOKUP($O40&amp;$Q40&amp;$R40,#REF!,6,0)),"",IF(VLOOKUP($O40&amp;$Q40&amp;$R40,#REF!,6,0)=0,"",VLOOKUP($O40&amp;$Q40&amp;$R40,#REF!,6,0)))</f>
        <v/>
      </c>
      <c r="AH40" s="19"/>
      <c r="AI40" s="20"/>
      <c r="AJ40" s="18" t="str">
        <f>IF(ISERROR(VLOOKUP($O40&amp;$Q40&amp;$R40,#REF!,11,0)),"",IF(VLOOKUP($O40&amp;$Q40&amp;$R40,#REF!,11,0)=0,"",VLOOKUP($O40&amp;$Q40&amp;$R40,#REF!,11,0)))</f>
        <v/>
      </c>
      <c r="AK40" s="18" t="str">
        <f>IF(ISERROR(VLOOKUP($O40&amp;$Q40&amp;$R40,#REF!,7,0)),"",IF(VLOOKUP($O40&amp;$Q40&amp;$R40,#REF!,7,0)=0,"",VLOOKUP($O40&amp;$Q40&amp;$R40,#REF!,7,0)))</f>
        <v/>
      </c>
      <c r="AL40" s="19"/>
      <c r="AM40" s="20"/>
      <c r="AN40" s="18" t="str">
        <f>IF(ISERROR(VLOOKUP($O40&amp;$Q40&amp;$R40,#REF!,12,0)),"",IF(VLOOKUP($O40&amp;$Q40&amp;$R40,#REF!,12,0)=0,"",VLOOKUP($O40&amp;$Q40&amp;$R40,#REF!,12,0)))</f>
        <v/>
      </c>
      <c r="AO40" s="21"/>
      <c r="AP40" s="22"/>
    </row>
    <row r="41" spans="1:42" ht="21.75" customHeight="1">
      <c r="A41" s="12" t="str">
        <f>#REF!</f>
        <v>28365</v>
      </c>
      <c r="B41" s="13" t="s">
        <v>100</v>
      </c>
      <c r="C41" s="14">
        <v>38</v>
      </c>
      <c r="D41" s="15" t="str">
        <f>IFERROR(VLOOKUP($A41&amp;"-"&amp;#REF!,#REF!,4,0),"")</f>
        <v>社会教育施設空調更新事業</v>
      </c>
      <c r="E41" s="15" t="s">
        <v>39</v>
      </c>
      <c r="F41" s="16">
        <v>2</v>
      </c>
      <c r="G41" s="15" t="s">
        <v>40</v>
      </c>
      <c r="H41" s="16">
        <v>4</v>
      </c>
      <c r="I41" s="15" t="s">
        <v>41</v>
      </c>
      <c r="J41" s="15" t="s">
        <v>39</v>
      </c>
      <c r="K41" s="16">
        <v>3</v>
      </c>
      <c r="L41" s="15" t="s">
        <v>40</v>
      </c>
      <c r="M41" s="16">
        <v>3</v>
      </c>
      <c r="N41" s="15" t="s">
        <v>41</v>
      </c>
      <c r="O41" s="16" t="s">
        <v>101</v>
      </c>
      <c r="P41" s="17" t="str">
        <f>IF(D41="","",IF(VLOOKUP($D41,#REF!,2,0)=0,"",VLOOKUP($D41,#REF!,2,0)))</f>
        <v>①-Ⅳ-４．公共投資の早期執行等</v>
      </c>
      <c r="Q41" s="16" t="s">
        <v>102</v>
      </c>
      <c r="R41" s="16" t="s">
        <v>82</v>
      </c>
      <c r="S41" s="13">
        <v>7895</v>
      </c>
      <c r="T41" s="13">
        <v>7895</v>
      </c>
      <c r="U41" s="18" t="str">
        <f>IF(ISERROR(VLOOKUP($O41&amp;$Q41&amp;$R41,#REF!,3,0)),"",IF(VLOOKUP($O41&amp;$Q41&amp;$R41,#REF!,3,0)=0,"",VLOOKUP($O41&amp;$Q41&amp;$R41,#REF!,3,0)))</f>
        <v/>
      </c>
      <c r="V41" s="19"/>
      <c r="W41" s="20"/>
      <c r="X41" s="18" t="str">
        <f>IF(ISERROR(VLOOKUP($O41&amp;$Q41&amp;$R41,#REF!,8,0)),"",IF(VLOOKUP($O41&amp;$Q41&amp;$R41,#REF!,8,0)=0,"",VLOOKUP($O41&amp;$Q41&amp;$R41,#REF!,8,0)))</f>
        <v/>
      </c>
      <c r="Y41" s="18" t="str">
        <f>IF(ISERROR(VLOOKUP($O41&amp;$Q41&amp;$R41,#REF!,4,0)),"",IF(VLOOKUP($O41&amp;$Q41&amp;$R41,#REF!,4,0)=0,"",VLOOKUP($O41&amp;$Q41&amp;$R41,#REF!,4,0)))</f>
        <v/>
      </c>
      <c r="Z41" s="19"/>
      <c r="AA41" s="20"/>
      <c r="AB41" s="18" t="str">
        <f>IF(ISERROR(VLOOKUP($O41&amp;$Q41&amp;$R41,#REF!,9,0)),"",IF(VLOOKUP($O41&amp;$Q41&amp;$R41,#REF!,9,0)=0,"",VLOOKUP($O41&amp;$Q41&amp;$R41,#REF!,9,0)))</f>
        <v/>
      </c>
      <c r="AC41" s="18" t="str">
        <f>IF(ISERROR(VLOOKUP($O41&amp;$Q41&amp;$R41,#REF!,5,0)),"",IF(VLOOKUP($O41&amp;$Q41&amp;$R41,#REF!,5,0)=0,"",VLOOKUP($O41&amp;$Q41&amp;$R41,#REF!,5,0)))</f>
        <v/>
      </c>
      <c r="AD41" s="19"/>
      <c r="AE41" s="20"/>
      <c r="AF41" s="18" t="str">
        <f>IF(ISERROR(VLOOKUP($O41&amp;$Q41&amp;$R41,#REF!,10,0)),"",IF(VLOOKUP($O41&amp;$Q41&amp;$R41,#REF!,10,0)=0,"",VLOOKUP($O41&amp;$Q41&amp;$R41,#REF!,10,0)))</f>
        <v/>
      </c>
      <c r="AG41" s="18" t="str">
        <f>IF(ISERROR(VLOOKUP($O41&amp;$Q41&amp;$R41,#REF!,6,0)),"",IF(VLOOKUP($O41&amp;$Q41&amp;$R41,#REF!,6,0)=0,"",VLOOKUP($O41&amp;$Q41&amp;$R41,#REF!,6,0)))</f>
        <v/>
      </c>
      <c r="AH41" s="19"/>
      <c r="AI41" s="20"/>
      <c r="AJ41" s="18" t="str">
        <f>IF(ISERROR(VLOOKUP($O41&amp;$Q41&amp;$R41,#REF!,11,0)),"",IF(VLOOKUP($O41&amp;$Q41&amp;$R41,#REF!,11,0)=0,"",VLOOKUP($O41&amp;$Q41&amp;$R41,#REF!,11,0)))</f>
        <v/>
      </c>
      <c r="AK41" s="18" t="str">
        <f>IF(ISERROR(VLOOKUP($O41&amp;$Q41&amp;$R41,#REF!,7,0)),"",IF(VLOOKUP($O41&amp;$Q41&amp;$R41,#REF!,7,0)=0,"",VLOOKUP($O41&amp;$Q41&amp;$R41,#REF!,7,0)))</f>
        <v/>
      </c>
      <c r="AL41" s="19"/>
      <c r="AM41" s="20"/>
      <c r="AN41" s="18" t="str">
        <f>IF(ISERROR(VLOOKUP($O41&amp;$Q41&amp;$R41,#REF!,12,0)),"",IF(VLOOKUP($O41&amp;$Q41&amp;$R41,#REF!,12,0)=0,"",VLOOKUP($O41&amp;$Q41&amp;$R41,#REF!,12,0)))</f>
        <v/>
      </c>
      <c r="AO41" s="21"/>
      <c r="AP41" s="22"/>
    </row>
    <row r="42" spans="1:42" ht="21.75" customHeight="1">
      <c r="A42" s="12" t="str">
        <f>#REF!</f>
        <v>28365</v>
      </c>
      <c r="B42" s="13" t="s">
        <v>103</v>
      </c>
      <c r="C42" s="14">
        <v>39</v>
      </c>
      <c r="D42" s="15" t="str">
        <f>IFERROR(VLOOKUP($A42&amp;"-"&amp;#REF!,#REF!,4,0),"")</f>
        <v>財政管理一般事業</v>
      </c>
      <c r="E42" s="15" t="s">
        <v>39</v>
      </c>
      <c r="F42" s="16">
        <v>2</v>
      </c>
      <c r="G42" s="15" t="s">
        <v>40</v>
      </c>
      <c r="H42" s="16">
        <v>8</v>
      </c>
      <c r="I42" s="15" t="s">
        <v>41</v>
      </c>
      <c r="J42" s="15" t="s">
        <v>39</v>
      </c>
      <c r="K42" s="16">
        <v>3</v>
      </c>
      <c r="L42" s="15" t="s">
        <v>40</v>
      </c>
      <c r="M42" s="16">
        <v>3</v>
      </c>
      <c r="N42" s="15" t="s">
        <v>41</v>
      </c>
      <c r="O42" s="16" t="s">
        <v>62</v>
      </c>
      <c r="P42" s="17" t="str">
        <f>IF(D42="","",IF(VLOOKUP($D42,#REF!,2,0)=0,"",VLOOKUP($D42,#REF!,2,0)))</f>
        <v>①-Ⅳ-３．リモート化等によるデジタル・トランスフォーメーションの加速</v>
      </c>
      <c r="Q42" s="16" t="s">
        <v>87</v>
      </c>
      <c r="R42" s="16" t="s">
        <v>65</v>
      </c>
      <c r="S42" s="13">
        <v>5093</v>
      </c>
      <c r="T42" s="13">
        <v>5093</v>
      </c>
      <c r="U42" s="18" t="str">
        <f>IF(ISERROR(VLOOKUP($O42&amp;$Q42&amp;$R42,#REF!,3,0)),"",IF(VLOOKUP($O42&amp;$Q42&amp;$R42,#REF!,3,0)=0,"",VLOOKUP($O42&amp;$Q42&amp;$R42,#REF!,3,0)))</f>
        <v/>
      </c>
      <c r="V42" s="19"/>
      <c r="W42" s="20"/>
      <c r="X42" s="18" t="str">
        <f>IF(ISERROR(VLOOKUP($O42&amp;$Q42&amp;$R42,#REF!,8,0)),"",IF(VLOOKUP($O42&amp;$Q42&amp;$R42,#REF!,8,0)=0,"",VLOOKUP($O42&amp;$Q42&amp;$R42,#REF!,8,0)))</f>
        <v/>
      </c>
      <c r="Y42" s="18" t="str">
        <f>IF(ISERROR(VLOOKUP($O42&amp;$Q42&amp;$R42,#REF!,4,0)),"",IF(VLOOKUP($O42&amp;$Q42&amp;$R42,#REF!,4,0)=0,"",VLOOKUP($O42&amp;$Q42&amp;$R42,#REF!,4,0)))</f>
        <v/>
      </c>
      <c r="Z42" s="19"/>
      <c r="AA42" s="20"/>
      <c r="AB42" s="18" t="str">
        <f>IF(ISERROR(VLOOKUP($O42&amp;$Q42&amp;$R42,#REF!,9,0)),"",IF(VLOOKUP($O42&amp;$Q42&amp;$R42,#REF!,9,0)=0,"",VLOOKUP($O42&amp;$Q42&amp;$R42,#REF!,9,0)))</f>
        <v/>
      </c>
      <c r="AC42" s="18" t="str">
        <f>IF(ISERROR(VLOOKUP($O42&amp;$Q42&amp;$R42,#REF!,5,0)),"",IF(VLOOKUP($O42&amp;$Q42&amp;$R42,#REF!,5,0)=0,"",VLOOKUP($O42&amp;$Q42&amp;$R42,#REF!,5,0)))</f>
        <v/>
      </c>
      <c r="AD42" s="19"/>
      <c r="AE42" s="20"/>
      <c r="AF42" s="18" t="str">
        <f>IF(ISERROR(VLOOKUP($O42&amp;$Q42&amp;$R42,#REF!,10,0)),"",IF(VLOOKUP($O42&amp;$Q42&amp;$R42,#REF!,10,0)=0,"",VLOOKUP($O42&amp;$Q42&amp;$R42,#REF!,10,0)))</f>
        <v/>
      </c>
      <c r="AG42" s="18" t="str">
        <f>IF(ISERROR(VLOOKUP($O42&amp;$Q42&amp;$R42,#REF!,6,0)),"",IF(VLOOKUP($O42&amp;$Q42&amp;$R42,#REF!,6,0)=0,"",VLOOKUP($O42&amp;$Q42&amp;$R42,#REF!,6,0)))</f>
        <v/>
      </c>
      <c r="AH42" s="19"/>
      <c r="AI42" s="20"/>
      <c r="AJ42" s="18" t="str">
        <f>IF(ISERROR(VLOOKUP($O42&amp;$Q42&amp;$R42,#REF!,11,0)),"",IF(VLOOKUP($O42&amp;$Q42&amp;$R42,#REF!,11,0)=0,"",VLOOKUP($O42&amp;$Q42&amp;$R42,#REF!,11,0)))</f>
        <v/>
      </c>
      <c r="AK42" s="18" t="str">
        <f>IF(ISERROR(VLOOKUP($O42&amp;$Q42&amp;$R42,#REF!,7,0)),"",IF(VLOOKUP($O42&amp;$Q42&amp;$R42,#REF!,7,0)=0,"",VLOOKUP($O42&amp;$Q42&amp;$R42,#REF!,7,0)))</f>
        <v/>
      </c>
      <c r="AL42" s="19"/>
      <c r="AM42" s="20"/>
      <c r="AN42" s="18" t="str">
        <f>IF(ISERROR(VLOOKUP($O42&amp;$Q42&amp;$R42,#REF!,12,0)),"",IF(VLOOKUP($O42&amp;$Q42&amp;$R42,#REF!,12,0)=0,"",VLOOKUP($O42&amp;$Q42&amp;$R42,#REF!,12,0)))</f>
        <v/>
      </c>
      <c r="AO42" s="21"/>
      <c r="AP42" s="22"/>
    </row>
    <row r="43" spans="1:42" ht="21.75" customHeight="1">
      <c r="A43" s="12" t="str">
        <f>#REF!</f>
        <v>28365</v>
      </c>
      <c r="B43" s="13" t="s">
        <v>69</v>
      </c>
      <c r="C43" s="14">
        <v>40</v>
      </c>
      <c r="D43" s="15" t="str">
        <f>IFERROR(VLOOKUP($A43&amp;"-"&amp;#REF!,#REF!,4,0),"")</f>
        <v>小規模事業者経営分析事業</v>
      </c>
      <c r="E43" s="15" t="s">
        <v>39</v>
      </c>
      <c r="F43" s="16">
        <v>2</v>
      </c>
      <c r="G43" s="15" t="s">
        <v>40</v>
      </c>
      <c r="H43" s="16">
        <v>8</v>
      </c>
      <c r="I43" s="15" t="s">
        <v>41</v>
      </c>
      <c r="J43" s="15" t="s">
        <v>39</v>
      </c>
      <c r="K43" s="16">
        <v>3</v>
      </c>
      <c r="L43" s="15" t="s">
        <v>40</v>
      </c>
      <c r="M43" s="16">
        <v>3</v>
      </c>
      <c r="N43" s="15" t="s">
        <v>41</v>
      </c>
      <c r="O43" s="16" t="s">
        <v>55</v>
      </c>
      <c r="P43" s="17" t="str">
        <f>IF(D43="","",IF(VLOOKUP($D43,#REF!,2,0)=0,"",VLOOKUP($D43,#REF!,2,0)))</f>
        <v>①-Ⅱ-３．事業継続に困っている中小・小規模事業者等への支援</v>
      </c>
      <c r="Q43" s="16" t="s">
        <v>76</v>
      </c>
      <c r="R43" s="16" t="s">
        <v>76</v>
      </c>
      <c r="S43" s="13">
        <v>1500</v>
      </c>
      <c r="T43" s="13">
        <v>1500</v>
      </c>
      <c r="U43" s="18" t="str">
        <f>IF(ISERROR(VLOOKUP($O43&amp;$Q43&amp;$R43,#REF!,3,0)),"",IF(VLOOKUP($O43&amp;$Q43&amp;$R43,#REF!,3,0)=0,"",VLOOKUP($O43&amp;$Q43&amp;$R43,#REF!,3,0)))</f>
        <v/>
      </c>
      <c r="V43" s="19"/>
      <c r="W43" s="20"/>
      <c r="X43" s="18" t="str">
        <f>IF(ISERROR(VLOOKUP($O43&amp;$Q43&amp;$R43,#REF!,8,0)),"",IF(VLOOKUP($O43&amp;$Q43&amp;$R43,#REF!,8,0)=0,"",VLOOKUP($O43&amp;$Q43&amp;$R43,#REF!,8,0)))</f>
        <v/>
      </c>
      <c r="Y43" s="18" t="str">
        <f>IF(ISERROR(VLOOKUP($O43&amp;$Q43&amp;$R43,#REF!,4,0)),"",IF(VLOOKUP($O43&amp;$Q43&amp;$R43,#REF!,4,0)=0,"",VLOOKUP($O43&amp;$Q43&amp;$R43,#REF!,4,0)))</f>
        <v/>
      </c>
      <c r="Z43" s="19"/>
      <c r="AA43" s="20"/>
      <c r="AB43" s="18" t="str">
        <f>IF(ISERROR(VLOOKUP($O43&amp;$Q43&amp;$R43,#REF!,9,0)),"",IF(VLOOKUP($O43&amp;$Q43&amp;$R43,#REF!,9,0)=0,"",VLOOKUP($O43&amp;$Q43&amp;$R43,#REF!,9,0)))</f>
        <v/>
      </c>
      <c r="AC43" s="18" t="str">
        <f>IF(ISERROR(VLOOKUP($O43&amp;$Q43&amp;$R43,#REF!,5,0)),"",IF(VLOOKUP($O43&amp;$Q43&amp;$R43,#REF!,5,0)=0,"",VLOOKUP($O43&amp;$Q43&amp;$R43,#REF!,5,0)))</f>
        <v/>
      </c>
      <c r="AD43" s="19"/>
      <c r="AE43" s="20"/>
      <c r="AF43" s="18" t="str">
        <f>IF(ISERROR(VLOOKUP($O43&amp;$Q43&amp;$R43,#REF!,10,0)),"",IF(VLOOKUP($O43&amp;$Q43&amp;$R43,#REF!,10,0)=0,"",VLOOKUP($O43&amp;$Q43&amp;$R43,#REF!,10,0)))</f>
        <v/>
      </c>
      <c r="AG43" s="18" t="str">
        <f>IF(ISERROR(VLOOKUP($O43&amp;$Q43&amp;$R43,#REF!,6,0)),"",IF(VLOOKUP($O43&amp;$Q43&amp;$R43,#REF!,6,0)=0,"",VLOOKUP($O43&amp;$Q43&amp;$R43,#REF!,6,0)))</f>
        <v/>
      </c>
      <c r="AH43" s="19"/>
      <c r="AI43" s="20"/>
      <c r="AJ43" s="18" t="str">
        <f>IF(ISERROR(VLOOKUP($O43&amp;$Q43&amp;$R43,#REF!,11,0)),"",IF(VLOOKUP($O43&amp;$Q43&amp;$R43,#REF!,11,0)=0,"",VLOOKUP($O43&amp;$Q43&amp;$R43,#REF!,11,0)))</f>
        <v/>
      </c>
      <c r="AK43" s="18" t="str">
        <f>IF(ISERROR(VLOOKUP($O43&amp;$Q43&amp;$R43,#REF!,7,0)),"",IF(VLOOKUP($O43&amp;$Q43&amp;$R43,#REF!,7,0)=0,"",VLOOKUP($O43&amp;$Q43&amp;$R43,#REF!,7,0)))</f>
        <v/>
      </c>
      <c r="AL43" s="19"/>
      <c r="AM43" s="20"/>
      <c r="AN43" s="18" t="str">
        <f>IF(ISERROR(VLOOKUP($O43&amp;$Q43&amp;$R43,#REF!,12,0)),"",IF(VLOOKUP($O43&amp;$Q43&amp;$R43,#REF!,12,0)=0,"",VLOOKUP($O43&amp;$Q43&amp;$R43,#REF!,12,0)))</f>
        <v/>
      </c>
      <c r="AO43" s="21"/>
      <c r="AP43" s="22"/>
    </row>
    <row r="44" spans="1:42" ht="21.75" customHeight="1">
      <c r="A44" s="12" t="str">
        <f>#REF!</f>
        <v>28365</v>
      </c>
      <c r="B44" s="13" t="s">
        <v>69</v>
      </c>
      <c r="C44" s="14">
        <v>41</v>
      </c>
      <c r="D44" s="15" t="str">
        <f>IFERROR(VLOOKUP($A44&amp;"-"&amp;#REF!,#REF!,4,0),"")</f>
        <v>宿泊施設応援支援事業</v>
      </c>
      <c r="E44" s="15" t="s">
        <v>39</v>
      </c>
      <c r="F44" s="16">
        <v>2</v>
      </c>
      <c r="G44" s="15" t="s">
        <v>40</v>
      </c>
      <c r="H44" s="16">
        <v>8</v>
      </c>
      <c r="I44" s="15" t="s">
        <v>41</v>
      </c>
      <c r="J44" s="15" t="s">
        <v>39</v>
      </c>
      <c r="K44" s="16">
        <v>3</v>
      </c>
      <c r="L44" s="15" t="s">
        <v>40</v>
      </c>
      <c r="M44" s="16">
        <v>3</v>
      </c>
      <c r="N44" s="15" t="s">
        <v>41</v>
      </c>
      <c r="O44" s="16" t="s">
        <v>42</v>
      </c>
      <c r="P44" s="17" t="str">
        <f>IF(D44="","",IF(VLOOKUP($D44,#REF!,2,0)=0,"",VLOOKUP($D44,#REF!,2,0)))</f>
        <v>①-Ⅲ-１．観光・運輸業、飲食業、イベント・エンターテインメント事業等に対する支援</v>
      </c>
      <c r="Q44" s="16" t="s">
        <v>67</v>
      </c>
      <c r="R44" s="16" t="s">
        <v>104</v>
      </c>
      <c r="S44" s="13">
        <v>15000</v>
      </c>
      <c r="T44" s="13">
        <v>15000</v>
      </c>
      <c r="U44" s="18" t="str">
        <f>IF(ISERROR(VLOOKUP($O44&amp;$Q44&amp;$R44,#REF!,3,0)),"",IF(VLOOKUP($O44&amp;$Q44&amp;$R44,#REF!,3,0)=0,"",VLOOKUP($O44&amp;$Q44&amp;$R44,#REF!,3,0)))</f>
        <v/>
      </c>
      <c r="V44" s="19"/>
      <c r="W44" s="20"/>
      <c r="X44" s="18" t="str">
        <f>IF(ISERROR(VLOOKUP($O44&amp;$Q44&amp;$R44,#REF!,8,0)),"",IF(VLOOKUP($O44&amp;$Q44&amp;$R44,#REF!,8,0)=0,"",VLOOKUP($O44&amp;$Q44&amp;$R44,#REF!,8,0)))</f>
        <v/>
      </c>
      <c r="Y44" s="18" t="str">
        <f>IF(ISERROR(VLOOKUP($O44&amp;$Q44&amp;$R44,#REF!,4,0)),"",IF(VLOOKUP($O44&amp;$Q44&amp;$R44,#REF!,4,0)=0,"",VLOOKUP($O44&amp;$Q44&amp;$R44,#REF!,4,0)))</f>
        <v/>
      </c>
      <c r="Z44" s="19"/>
      <c r="AA44" s="20"/>
      <c r="AB44" s="18" t="str">
        <f>IF(ISERROR(VLOOKUP($O44&amp;$Q44&amp;$R44,#REF!,9,0)),"",IF(VLOOKUP($O44&amp;$Q44&amp;$R44,#REF!,9,0)=0,"",VLOOKUP($O44&amp;$Q44&amp;$R44,#REF!,9,0)))</f>
        <v/>
      </c>
      <c r="AC44" s="18" t="str">
        <f>IF(ISERROR(VLOOKUP($O44&amp;$Q44&amp;$R44,#REF!,5,0)),"",IF(VLOOKUP($O44&amp;$Q44&amp;$R44,#REF!,5,0)=0,"",VLOOKUP($O44&amp;$Q44&amp;$R44,#REF!,5,0)))</f>
        <v/>
      </c>
      <c r="AD44" s="19"/>
      <c r="AE44" s="20"/>
      <c r="AF44" s="18" t="str">
        <f>IF(ISERROR(VLOOKUP($O44&amp;$Q44&amp;$R44,#REF!,10,0)),"",IF(VLOOKUP($O44&amp;$Q44&amp;$R44,#REF!,10,0)=0,"",VLOOKUP($O44&amp;$Q44&amp;$R44,#REF!,10,0)))</f>
        <v/>
      </c>
      <c r="AG44" s="18" t="str">
        <f>IF(ISERROR(VLOOKUP($O44&amp;$Q44&amp;$R44,#REF!,6,0)),"",IF(VLOOKUP($O44&amp;$Q44&amp;$R44,#REF!,6,0)=0,"",VLOOKUP($O44&amp;$Q44&amp;$R44,#REF!,6,0)))</f>
        <v/>
      </c>
      <c r="AH44" s="19"/>
      <c r="AI44" s="20"/>
      <c r="AJ44" s="18" t="str">
        <f>IF(ISERROR(VLOOKUP($O44&amp;$Q44&amp;$R44,#REF!,11,0)),"",IF(VLOOKUP($O44&amp;$Q44&amp;$R44,#REF!,11,0)=0,"",VLOOKUP($O44&amp;$Q44&amp;$R44,#REF!,11,0)))</f>
        <v/>
      </c>
      <c r="AK44" s="18" t="str">
        <f>IF(ISERROR(VLOOKUP($O44&amp;$Q44&amp;$R44,#REF!,7,0)),"",IF(VLOOKUP($O44&amp;$Q44&amp;$R44,#REF!,7,0)=0,"",VLOOKUP($O44&amp;$Q44&amp;$R44,#REF!,7,0)))</f>
        <v/>
      </c>
      <c r="AL44" s="19"/>
      <c r="AM44" s="20"/>
      <c r="AN44" s="18" t="str">
        <f>IF(ISERROR(VLOOKUP($O44&amp;$Q44&amp;$R44,#REF!,12,0)),"",IF(VLOOKUP($O44&amp;$Q44&amp;$R44,#REF!,12,0)=0,"",VLOOKUP($O44&amp;$Q44&amp;$R44,#REF!,12,0)))</f>
        <v/>
      </c>
      <c r="AO44" s="21"/>
      <c r="AP44" s="22"/>
    </row>
    <row r="45" spans="1:42" ht="21.75" customHeight="1">
      <c r="A45" s="12" t="str">
        <f>#REF!</f>
        <v>28365</v>
      </c>
      <c r="B45" s="13" t="s">
        <v>79</v>
      </c>
      <c r="C45" s="14">
        <v>42</v>
      </c>
      <c r="D45" s="15" t="str">
        <f>IFERROR(VLOOKUP($A45&amp;"-"&amp;#REF!,#REF!,4,0),"")</f>
        <v>社会教育施設感染防止対策事業</v>
      </c>
      <c r="E45" s="15" t="s">
        <v>39</v>
      </c>
      <c r="F45" s="16">
        <v>2</v>
      </c>
      <c r="G45" s="15" t="s">
        <v>40</v>
      </c>
      <c r="H45" s="16">
        <v>8</v>
      </c>
      <c r="I45" s="15" t="s">
        <v>41</v>
      </c>
      <c r="J45" s="15" t="s">
        <v>39</v>
      </c>
      <c r="K45" s="16">
        <v>3</v>
      </c>
      <c r="L45" s="15" t="s">
        <v>40</v>
      </c>
      <c r="M45" s="16">
        <v>3</v>
      </c>
      <c r="N45" s="15" t="s">
        <v>41</v>
      </c>
      <c r="O45" s="16" t="s">
        <v>42</v>
      </c>
      <c r="P45" s="17" t="str">
        <f>IF(D45="","",IF(VLOOKUP($D45,#REF!,2,0)=0,"",VLOOKUP($D45,#REF!,2,0)))</f>
        <v>①-Ⅰ-１．マスク・消毒液等の確保</v>
      </c>
      <c r="Q45" s="16" t="s">
        <v>43</v>
      </c>
      <c r="R45" s="16" t="s">
        <v>99</v>
      </c>
      <c r="S45" s="13">
        <v>1106</v>
      </c>
      <c r="T45" s="13">
        <v>1106</v>
      </c>
      <c r="U45" s="18" t="str">
        <f>IF(ISERROR(VLOOKUP($O45&amp;$Q45&amp;$R45,#REF!,3,0)),"",IF(VLOOKUP($O45&amp;$Q45&amp;$R45,#REF!,3,0)=0,"",VLOOKUP($O45&amp;$Q45&amp;$R45,#REF!,3,0)))</f>
        <v>支援施設数</v>
      </c>
      <c r="V45" s="19" t="s">
        <v>45</v>
      </c>
      <c r="W45" s="20">
        <v>1</v>
      </c>
      <c r="X45" s="18" t="str">
        <f>IF(ISERROR(VLOOKUP($O45&amp;$Q45&amp;$R45,#REF!,8,0)),"",IF(VLOOKUP($O45&amp;$Q45&amp;$R45,#REF!,8,0)=0,"",VLOOKUP($O45&amp;$Q45&amp;$R45,#REF!,8,0)))</f>
        <v>施設</v>
      </c>
      <c r="Y45" s="18" t="str">
        <f>IF(ISERROR(VLOOKUP($O45&amp;$Q45&amp;$R45,#REF!,4,0)),"",IF(VLOOKUP($O45&amp;$Q45&amp;$R45,#REF!,4,0)=0,"",VLOOKUP($O45&amp;$Q45&amp;$R45,#REF!,4,0)))</f>
        <v>体温計購入数</v>
      </c>
      <c r="Z45" s="19"/>
      <c r="AA45" s="20"/>
      <c r="AB45" s="18" t="str">
        <f>IF(ISERROR(VLOOKUP($O45&amp;$Q45&amp;$R45,#REF!,9,0)),"",IF(VLOOKUP($O45&amp;$Q45&amp;$R45,#REF!,9,0)=0,"",VLOOKUP($O45&amp;$Q45&amp;$R45,#REF!,9,0)))</f>
        <v>個</v>
      </c>
      <c r="AC45" s="18" t="str">
        <f>IF(ISERROR(VLOOKUP($O45&amp;$Q45&amp;$R45,#REF!,5,0)),"",IF(VLOOKUP($O45&amp;$Q45&amp;$R45,#REF!,5,0)=0,"",VLOOKUP($O45&amp;$Q45&amp;$R45,#REF!,5,0)))</f>
        <v>パーテーション購入数</v>
      </c>
      <c r="AD45" s="19"/>
      <c r="AE45" s="20"/>
      <c r="AF45" s="18" t="str">
        <f>IF(ISERROR(VLOOKUP($O45&amp;$Q45&amp;$R45,#REF!,10,0)),"",IF(VLOOKUP($O45&amp;$Q45&amp;$R45,#REF!,10,0)=0,"",VLOOKUP($O45&amp;$Q45&amp;$R45,#REF!,10,0)))</f>
        <v>個</v>
      </c>
      <c r="AG45" s="18" t="str">
        <f>IF(ISERROR(VLOOKUP($O45&amp;$Q45&amp;$R45,#REF!,6,0)),"",IF(VLOOKUP($O45&amp;$Q45&amp;$R45,#REF!,6,0)=0,"",VLOOKUP($O45&amp;$Q45&amp;$R45,#REF!,6,0)))</f>
        <v/>
      </c>
      <c r="AH45" s="19"/>
      <c r="AI45" s="20"/>
      <c r="AJ45" s="18" t="str">
        <f>IF(ISERROR(VLOOKUP($O45&amp;$Q45&amp;$R45,#REF!,11,0)),"",IF(VLOOKUP($O45&amp;$Q45&amp;$R45,#REF!,11,0)=0,"",VLOOKUP($O45&amp;$Q45&amp;$R45,#REF!,11,0)))</f>
        <v/>
      </c>
      <c r="AK45" s="18" t="str">
        <f>IF(ISERROR(VLOOKUP($O45&amp;$Q45&amp;$R45,#REF!,7,0)),"",IF(VLOOKUP($O45&amp;$Q45&amp;$R45,#REF!,7,0)=0,"",VLOOKUP($O45&amp;$Q45&amp;$R45,#REF!,7,0)))</f>
        <v/>
      </c>
      <c r="AL45" s="19"/>
      <c r="AM45" s="20"/>
      <c r="AN45" s="18" t="str">
        <f>IF(ISERROR(VLOOKUP($O45&amp;$Q45&amp;$R45,#REF!,12,0)),"",IF(VLOOKUP($O45&amp;$Q45&amp;$R45,#REF!,12,0)=0,"",VLOOKUP($O45&amp;$Q45&amp;$R45,#REF!,12,0)))</f>
        <v/>
      </c>
      <c r="AO45" s="21"/>
      <c r="AP45" s="22"/>
    </row>
    <row r="46" spans="1:42" ht="21.75" customHeight="1">
      <c r="A46" s="12" t="str">
        <f>#REF!</f>
        <v>28365</v>
      </c>
      <c r="B46" s="13" t="s">
        <v>79</v>
      </c>
      <c r="C46" s="14">
        <v>43</v>
      </c>
      <c r="D46" s="15" t="str">
        <f>IFERROR(VLOOKUP($A46&amp;"-"&amp;#REF!,#REF!,4,0),"")</f>
        <v>母子保健衛生費補助金</v>
      </c>
      <c r="E46" s="15" t="s">
        <v>39</v>
      </c>
      <c r="F46" s="16">
        <v>2</v>
      </c>
      <c r="G46" s="15" t="s">
        <v>40</v>
      </c>
      <c r="H46" s="16">
        <v>8</v>
      </c>
      <c r="I46" s="15" t="s">
        <v>41</v>
      </c>
      <c r="J46" s="15" t="s">
        <v>39</v>
      </c>
      <c r="K46" s="16">
        <v>3</v>
      </c>
      <c r="L46" s="15" t="s">
        <v>40</v>
      </c>
      <c r="M46" s="16">
        <v>3</v>
      </c>
      <c r="N46" s="15" t="s">
        <v>41</v>
      </c>
      <c r="O46" s="16" t="s">
        <v>62</v>
      </c>
      <c r="P46" s="17" t="str">
        <f>IF(D46="","",IF(VLOOKUP($D46,#REF!,2,0)=0,"",VLOOKUP($D46,#REF!,2,0)))</f>
        <v>①-Ⅰ-８．学校の臨時休業等を円滑に進めるための環境整備</v>
      </c>
      <c r="Q46" s="16" t="s">
        <v>105</v>
      </c>
      <c r="R46" s="16" t="s">
        <v>106</v>
      </c>
      <c r="S46" s="13">
        <v>147</v>
      </c>
      <c r="T46" s="13">
        <v>72</v>
      </c>
      <c r="U46" s="18" t="str">
        <f>IF(ISERROR(VLOOKUP($O46&amp;$Q46&amp;$R46,#REF!,3,0)),"",IF(VLOOKUP($O46&amp;$Q46&amp;$R46,#REF!,3,0)=0,"",VLOOKUP($O46&amp;$Q46&amp;$R46,#REF!,3,0)))</f>
        <v/>
      </c>
      <c r="V46" s="19"/>
      <c r="W46" s="20"/>
      <c r="X46" s="18" t="str">
        <f>IF(ISERROR(VLOOKUP($O46&amp;$Q46&amp;$R46,#REF!,8,0)),"",IF(VLOOKUP($O46&amp;$Q46&amp;$R46,#REF!,8,0)=0,"",VLOOKUP($O46&amp;$Q46&amp;$R46,#REF!,8,0)))</f>
        <v/>
      </c>
      <c r="Y46" s="18" t="str">
        <f>IF(ISERROR(VLOOKUP($O46&amp;$Q46&amp;$R46,#REF!,4,0)),"",IF(VLOOKUP($O46&amp;$Q46&amp;$R46,#REF!,4,0)=0,"",VLOOKUP($O46&amp;$Q46&amp;$R46,#REF!,4,0)))</f>
        <v/>
      </c>
      <c r="Z46" s="19"/>
      <c r="AA46" s="20"/>
      <c r="AB46" s="18" t="str">
        <f>IF(ISERROR(VLOOKUP($O46&amp;$Q46&amp;$R46,#REF!,9,0)),"",IF(VLOOKUP($O46&amp;$Q46&amp;$R46,#REF!,9,0)=0,"",VLOOKUP($O46&amp;$Q46&amp;$R46,#REF!,9,0)))</f>
        <v/>
      </c>
      <c r="AC46" s="18" t="str">
        <f>IF(ISERROR(VLOOKUP($O46&amp;$Q46&amp;$R46,#REF!,5,0)),"",IF(VLOOKUP($O46&amp;$Q46&amp;$R46,#REF!,5,0)=0,"",VLOOKUP($O46&amp;$Q46&amp;$R46,#REF!,5,0)))</f>
        <v/>
      </c>
      <c r="AD46" s="19"/>
      <c r="AE46" s="20"/>
      <c r="AF46" s="18" t="str">
        <f>IF(ISERROR(VLOOKUP($O46&amp;$Q46&amp;$R46,#REF!,10,0)),"",IF(VLOOKUP($O46&amp;$Q46&amp;$R46,#REF!,10,0)=0,"",VLOOKUP($O46&amp;$Q46&amp;$R46,#REF!,10,0)))</f>
        <v/>
      </c>
      <c r="AG46" s="18" t="str">
        <f>IF(ISERROR(VLOOKUP($O46&amp;$Q46&amp;$R46,#REF!,6,0)),"",IF(VLOOKUP($O46&amp;$Q46&amp;$R46,#REF!,6,0)=0,"",VLOOKUP($O46&amp;$Q46&amp;$R46,#REF!,6,0)))</f>
        <v/>
      </c>
      <c r="AH46" s="19"/>
      <c r="AI46" s="20"/>
      <c r="AJ46" s="18" t="str">
        <f>IF(ISERROR(VLOOKUP($O46&amp;$Q46&amp;$R46,#REF!,11,0)),"",IF(VLOOKUP($O46&amp;$Q46&amp;$R46,#REF!,11,0)=0,"",VLOOKUP($O46&amp;$Q46&amp;$R46,#REF!,11,0)))</f>
        <v/>
      </c>
      <c r="AK46" s="18" t="str">
        <f>IF(ISERROR(VLOOKUP($O46&amp;$Q46&amp;$R46,#REF!,7,0)),"",IF(VLOOKUP($O46&amp;$Q46&amp;$R46,#REF!,7,0)=0,"",VLOOKUP($O46&amp;$Q46&amp;$R46,#REF!,7,0)))</f>
        <v/>
      </c>
      <c r="AL46" s="19"/>
      <c r="AM46" s="20"/>
      <c r="AN46" s="18" t="str">
        <f>IF(ISERROR(VLOOKUP($O46&amp;$Q46&amp;$R46,#REF!,12,0)),"",IF(VLOOKUP($O46&amp;$Q46&amp;$R46,#REF!,12,0)=0,"",VLOOKUP($O46&amp;$Q46&amp;$R46,#REF!,12,0)))</f>
        <v/>
      </c>
      <c r="AO46" s="21"/>
      <c r="AP46" s="22"/>
    </row>
    <row r="47" spans="1:42" ht="21.75" customHeight="1">
      <c r="A47" s="12" t="str">
        <f>#REF!</f>
        <v>28365</v>
      </c>
      <c r="B47" s="13" t="s">
        <v>66</v>
      </c>
      <c r="C47" s="14">
        <v>44</v>
      </c>
      <c r="D47" s="15" t="str">
        <f>IFERROR(VLOOKUP($A47&amp;"-"&amp;#REF!,#REF!,4,0),"")</f>
        <v>公立学校情報機器整備費補助金</v>
      </c>
      <c r="E47" s="15" t="s">
        <v>39</v>
      </c>
      <c r="F47" s="16">
        <v>2</v>
      </c>
      <c r="G47" s="15" t="s">
        <v>40</v>
      </c>
      <c r="H47" s="16">
        <v>6</v>
      </c>
      <c r="I47" s="15" t="s">
        <v>41</v>
      </c>
      <c r="J47" s="15" t="s">
        <v>39</v>
      </c>
      <c r="K47" s="16">
        <v>3</v>
      </c>
      <c r="L47" s="15" t="s">
        <v>40</v>
      </c>
      <c r="M47" s="16">
        <v>3</v>
      </c>
      <c r="N47" s="15" t="s">
        <v>41</v>
      </c>
      <c r="O47" s="16" t="s">
        <v>62</v>
      </c>
      <c r="P47" s="17" t="str">
        <f>IF(D47="","",IF(VLOOKUP($D47,#REF!,2,0)=0,"",VLOOKUP($D47,#REF!,2,0)))</f>
        <v>①-Ⅳ-３．リモート化等によるデジタル・トランスフォーメーションの加速</v>
      </c>
      <c r="Q47" s="16" t="s">
        <v>63</v>
      </c>
      <c r="R47" s="16" t="s">
        <v>107</v>
      </c>
      <c r="S47" s="13">
        <v>5821</v>
      </c>
      <c r="T47" s="13">
        <v>1725</v>
      </c>
      <c r="U47" s="18" t="str">
        <f>IF(ISERROR(VLOOKUP($O47&amp;$Q47&amp;$R47,#REF!,3,0)),"",IF(VLOOKUP($O47&amp;$Q47&amp;$R47,#REF!,3,0)=0,"",VLOOKUP($O47&amp;$Q47&amp;$R47,#REF!,3,0)))</f>
        <v/>
      </c>
      <c r="V47" s="19"/>
      <c r="W47" s="20"/>
      <c r="X47" s="18" t="str">
        <f>IF(ISERROR(VLOOKUP($O47&amp;$Q47&amp;$R47,#REF!,8,0)),"",IF(VLOOKUP($O47&amp;$Q47&amp;$R47,#REF!,8,0)=0,"",VLOOKUP($O47&amp;$Q47&amp;$R47,#REF!,8,0)))</f>
        <v/>
      </c>
      <c r="Y47" s="18" t="str">
        <f>IF(ISERROR(VLOOKUP($O47&amp;$Q47&amp;$R47,#REF!,4,0)),"",IF(VLOOKUP($O47&amp;$Q47&amp;$R47,#REF!,4,0)=0,"",VLOOKUP($O47&amp;$Q47&amp;$R47,#REF!,4,0)))</f>
        <v/>
      </c>
      <c r="Z47" s="19"/>
      <c r="AA47" s="20"/>
      <c r="AB47" s="18" t="str">
        <f>IF(ISERROR(VLOOKUP($O47&amp;$Q47&amp;$R47,#REF!,9,0)),"",IF(VLOOKUP($O47&amp;$Q47&amp;$R47,#REF!,9,0)=0,"",VLOOKUP($O47&amp;$Q47&amp;$R47,#REF!,9,0)))</f>
        <v/>
      </c>
      <c r="AC47" s="18" t="str">
        <f>IF(ISERROR(VLOOKUP($O47&amp;$Q47&amp;$R47,#REF!,5,0)),"",IF(VLOOKUP($O47&amp;$Q47&amp;$R47,#REF!,5,0)=0,"",VLOOKUP($O47&amp;$Q47&amp;$R47,#REF!,5,0)))</f>
        <v/>
      </c>
      <c r="AD47" s="19"/>
      <c r="AE47" s="20"/>
      <c r="AF47" s="18" t="str">
        <f>IF(ISERROR(VLOOKUP($O47&amp;$Q47&amp;$R47,#REF!,10,0)),"",IF(VLOOKUP($O47&amp;$Q47&amp;$R47,#REF!,10,0)=0,"",VLOOKUP($O47&amp;$Q47&amp;$R47,#REF!,10,0)))</f>
        <v/>
      </c>
      <c r="AG47" s="18" t="str">
        <f>IF(ISERROR(VLOOKUP($O47&amp;$Q47&amp;$R47,#REF!,6,0)),"",IF(VLOOKUP($O47&amp;$Q47&amp;$R47,#REF!,6,0)=0,"",VLOOKUP($O47&amp;$Q47&amp;$R47,#REF!,6,0)))</f>
        <v/>
      </c>
      <c r="AH47" s="19"/>
      <c r="AI47" s="20"/>
      <c r="AJ47" s="18" t="str">
        <f>IF(ISERROR(VLOOKUP($O47&amp;$Q47&amp;$R47,#REF!,11,0)),"",IF(VLOOKUP($O47&amp;$Q47&amp;$R47,#REF!,11,0)=0,"",VLOOKUP($O47&amp;$Q47&amp;$R47,#REF!,11,0)))</f>
        <v/>
      </c>
      <c r="AK47" s="18" t="str">
        <f>IF(ISERROR(VLOOKUP($O47&amp;$Q47&amp;$R47,#REF!,7,0)),"",IF(VLOOKUP($O47&amp;$Q47&amp;$R47,#REF!,7,0)=0,"",VLOOKUP($O47&amp;$Q47&amp;$R47,#REF!,7,0)))</f>
        <v/>
      </c>
      <c r="AL47" s="19"/>
      <c r="AM47" s="20"/>
      <c r="AN47" s="18" t="str">
        <f>IF(ISERROR(VLOOKUP($O47&amp;$Q47&amp;$R47,#REF!,12,0)),"",IF(VLOOKUP($O47&amp;$Q47&amp;$R47,#REF!,12,0)=0,"",VLOOKUP($O47&amp;$Q47&amp;$R47,#REF!,12,0)))</f>
        <v/>
      </c>
      <c r="AO47" s="21"/>
      <c r="AP47" s="22"/>
    </row>
    <row r="48" spans="1:42" ht="21.75" customHeight="1">
      <c r="A48" s="12" t="str">
        <f>#REF!</f>
        <v>28365</v>
      </c>
      <c r="B48" s="13" t="s">
        <v>108</v>
      </c>
      <c r="C48" s="14">
        <v>45</v>
      </c>
      <c r="D48" s="15" t="str">
        <f>IFERROR(VLOOKUP($A48&amp;"-"&amp;#REF!,#REF!,4,0),"")</f>
        <v>営農継続支援給付金事業</v>
      </c>
      <c r="E48" s="15" t="s">
        <v>39</v>
      </c>
      <c r="F48" s="16">
        <v>2</v>
      </c>
      <c r="G48" s="15" t="s">
        <v>40</v>
      </c>
      <c r="H48" s="16">
        <v>8</v>
      </c>
      <c r="I48" s="15" t="s">
        <v>41</v>
      </c>
      <c r="J48" s="15" t="s">
        <v>39</v>
      </c>
      <c r="K48" s="16">
        <v>3</v>
      </c>
      <c r="L48" s="15" t="s">
        <v>40</v>
      </c>
      <c r="M48" s="16">
        <v>3</v>
      </c>
      <c r="N48" s="15" t="s">
        <v>41</v>
      </c>
      <c r="O48" s="16" t="s">
        <v>109</v>
      </c>
      <c r="P48" s="17" t="str">
        <f>IF(D48="","",IF(VLOOKUP($D48,#REF!,2,0)=0,"",VLOOKUP($D48,#REF!,2,0)))</f>
        <v>①-Ⅲ-１．観光・運輸業、飲食業、イベント・エンターテインメント事業等に対する支援</v>
      </c>
      <c r="Q48" s="16" t="s">
        <v>110</v>
      </c>
      <c r="R48" s="16" t="s">
        <v>111</v>
      </c>
      <c r="S48" s="13">
        <v>62980</v>
      </c>
      <c r="T48" s="13">
        <v>62930</v>
      </c>
      <c r="U48" s="18" t="str">
        <f>IF(ISERROR(VLOOKUP($O48&amp;$Q48&amp;$R48,#REF!,3,0)),"",IF(VLOOKUP($O48&amp;$Q48&amp;$R48,#REF!,3,0)=0,"",VLOOKUP($O48&amp;$Q48&amp;$R48,#REF!,3,0)))</f>
        <v/>
      </c>
      <c r="V48" s="19"/>
      <c r="W48" s="20"/>
      <c r="X48" s="18" t="str">
        <f>IF(ISERROR(VLOOKUP($O48&amp;$Q48&amp;$R48,#REF!,8,0)),"",IF(VLOOKUP($O48&amp;$Q48&amp;$R48,#REF!,8,0)=0,"",VLOOKUP($O48&amp;$Q48&amp;$R48,#REF!,8,0)))</f>
        <v/>
      </c>
      <c r="Y48" s="18" t="str">
        <f>IF(ISERROR(VLOOKUP($O48&amp;$Q48&amp;$R48,#REF!,4,0)),"",IF(VLOOKUP($O48&amp;$Q48&amp;$R48,#REF!,4,0)=0,"",VLOOKUP($O48&amp;$Q48&amp;$R48,#REF!,4,0)))</f>
        <v/>
      </c>
      <c r="Z48" s="19"/>
      <c r="AA48" s="20"/>
      <c r="AB48" s="18" t="str">
        <f>IF(ISERROR(VLOOKUP($O48&amp;$Q48&amp;$R48,#REF!,9,0)),"",IF(VLOOKUP($O48&amp;$Q48&amp;$R48,#REF!,9,0)=0,"",VLOOKUP($O48&amp;$Q48&amp;$R48,#REF!,9,0)))</f>
        <v/>
      </c>
      <c r="AC48" s="18" t="str">
        <f>IF(ISERROR(VLOOKUP($O48&amp;$Q48&amp;$R48,#REF!,5,0)),"",IF(VLOOKUP($O48&amp;$Q48&amp;$R48,#REF!,5,0)=0,"",VLOOKUP($O48&amp;$Q48&amp;$R48,#REF!,5,0)))</f>
        <v/>
      </c>
      <c r="AD48" s="19"/>
      <c r="AE48" s="20"/>
      <c r="AF48" s="18" t="str">
        <f>IF(ISERROR(VLOOKUP($O48&amp;$Q48&amp;$R48,#REF!,10,0)),"",IF(VLOOKUP($O48&amp;$Q48&amp;$R48,#REF!,10,0)=0,"",VLOOKUP($O48&amp;$Q48&amp;$R48,#REF!,10,0)))</f>
        <v/>
      </c>
      <c r="AG48" s="18" t="str">
        <f>IF(ISERROR(VLOOKUP($O48&amp;$Q48&amp;$R48,#REF!,6,0)),"",IF(VLOOKUP($O48&amp;$Q48&amp;$R48,#REF!,6,0)=0,"",VLOOKUP($O48&amp;$Q48&amp;$R48,#REF!,6,0)))</f>
        <v/>
      </c>
      <c r="AH48" s="19"/>
      <c r="AI48" s="20"/>
      <c r="AJ48" s="18" t="str">
        <f>IF(ISERROR(VLOOKUP($O48&amp;$Q48&amp;$R48,#REF!,11,0)),"",IF(VLOOKUP($O48&amp;$Q48&amp;$R48,#REF!,11,0)=0,"",VLOOKUP($O48&amp;$Q48&amp;$R48,#REF!,11,0)))</f>
        <v/>
      </c>
      <c r="AK48" s="18" t="str">
        <f>IF(ISERROR(VLOOKUP($O48&amp;$Q48&amp;$R48,#REF!,7,0)),"",IF(VLOOKUP($O48&amp;$Q48&amp;$R48,#REF!,7,0)=0,"",VLOOKUP($O48&amp;$Q48&amp;$R48,#REF!,7,0)))</f>
        <v/>
      </c>
      <c r="AL48" s="19"/>
      <c r="AM48" s="20"/>
      <c r="AN48" s="18" t="str">
        <f>IF(ISERROR(VLOOKUP($O48&amp;$Q48&amp;$R48,#REF!,12,0)),"",IF(VLOOKUP($O48&amp;$Q48&amp;$R48,#REF!,12,0)=0,"",VLOOKUP($O48&amp;$Q48&amp;$R48,#REF!,12,0)))</f>
        <v/>
      </c>
      <c r="AO48" s="21"/>
      <c r="AP48" s="22"/>
    </row>
    <row r="49" spans="1:42" ht="21.75" customHeight="1">
      <c r="A49" s="12" t="str">
        <f>#REF!</f>
        <v>28365</v>
      </c>
      <c r="B49" s="13" t="s">
        <v>112</v>
      </c>
      <c r="C49" s="14">
        <v>46</v>
      </c>
      <c r="D49" s="15" t="str">
        <f>IFERROR(VLOOKUP($A49&amp;"-"&amp;#REF!,#REF!,4,0),"")</f>
        <v>議会タブレット導入事業</v>
      </c>
      <c r="E49" s="15" t="s">
        <v>39</v>
      </c>
      <c r="F49" s="16">
        <v>2</v>
      </c>
      <c r="G49" s="15" t="s">
        <v>40</v>
      </c>
      <c r="H49" s="16">
        <v>4</v>
      </c>
      <c r="I49" s="15" t="s">
        <v>41</v>
      </c>
      <c r="J49" s="15" t="s">
        <v>39</v>
      </c>
      <c r="K49" s="16">
        <v>3</v>
      </c>
      <c r="L49" s="15" t="s">
        <v>40</v>
      </c>
      <c r="M49" s="16">
        <v>3</v>
      </c>
      <c r="N49" s="15" t="s">
        <v>41</v>
      </c>
      <c r="O49" s="16" t="s">
        <v>62</v>
      </c>
      <c r="P49" s="17" t="str">
        <f>IF(D49="","",IF(VLOOKUP($D49,#REF!,2,0)=0,"",VLOOKUP($D49,#REF!,2,0)))</f>
        <v>①-Ⅳ-３．リモート化等によるデジタル・トランスフォーメーションの加速</v>
      </c>
      <c r="Q49" s="16" t="s">
        <v>90</v>
      </c>
      <c r="R49" s="16" t="s">
        <v>65</v>
      </c>
      <c r="S49" s="13">
        <v>1363</v>
      </c>
      <c r="T49" s="13">
        <v>1363</v>
      </c>
      <c r="U49" s="18" t="str">
        <f>IF(ISERROR(VLOOKUP($O49&amp;$Q49&amp;$R49,#REF!,3,0)),"",IF(VLOOKUP($O49&amp;$Q49&amp;$R49,#REF!,3,0)=0,"",VLOOKUP($O49&amp;$Q49&amp;$R49,#REF!,3,0)))</f>
        <v/>
      </c>
      <c r="V49" s="19"/>
      <c r="W49" s="20"/>
      <c r="X49" s="18" t="str">
        <f>IF(ISERROR(VLOOKUP($O49&amp;$Q49&amp;$R49,#REF!,8,0)),"",IF(VLOOKUP($O49&amp;$Q49&amp;$R49,#REF!,8,0)=0,"",VLOOKUP($O49&amp;$Q49&amp;$R49,#REF!,8,0)))</f>
        <v/>
      </c>
      <c r="Y49" s="18" t="str">
        <f>IF(ISERROR(VLOOKUP($O49&amp;$Q49&amp;$R49,#REF!,4,0)),"",IF(VLOOKUP($O49&amp;$Q49&amp;$R49,#REF!,4,0)=0,"",VLOOKUP($O49&amp;$Q49&amp;$R49,#REF!,4,0)))</f>
        <v/>
      </c>
      <c r="Z49" s="19"/>
      <c r="AA49" s="20"/>
      <c r="AB49" s="18" t="str">
        <f>IF(ISERROR(VLOOKUP($O49&amp;$Q49&amp;$R49,#REF!,9,0)),"",IF(VLOOKUP($O49&amp;$Q49&amp;$R49,#REF!,9,0)=0,"",VLOOKUP($O49&amp;$Q49&amp;$R49,#REF!,9,0)))</f>
        <v/>
      </c>
      <c r="AC49" s="18" t="str">
        <f>IF(ISERROR(VLOOKUP($O49&amp;$Q49&amp;$R49,#REF!,5,0)),"",IF(VLOOKUP($O49&amp;$Q49&amp;$R49,#REF!,5,0)=0,"",VLOOKUP($O49&amp;$Q49&amp;$R49,#REF!,5,0)))</f>
        <v/>
      </c>
      <c r="AD49" s="19"/>
      <c r="AE49" s="20"/>
      <c r="AF49" s="18" t="str">
        <f>IF(ISERROR(VLOOKUP($O49&amp;$Q49&amp;$R49,#REF!,10,0)),"",IF(VLOOKUP($O49&amp;$Q49&amp;$R49,#REF!,10,0)=0,"",VLOOKUP($O49&amp;$Q49&amp;$R49,#REF!,10,0)))</f>
        <v/>
      </c>
      <c r="AG49" s="18" t="str">
        <f>IF(ISERROR(VLOOKUP($O49&amp;$Q49&amp;$R49,#REF!,6,0)),"",IF(VLOOKUP($O49&amp;$Q49&amp;$R49,#REF!,6,0)=0,"",VLOOKUP($O49&amp;$Q49&amp;$R49,#REF!,6,0)))</f>
        <v/>
      </c>
      <c r="AH49" s="19"/>
      <c r="AI49" s="20"/>
      <c r="AJ49" s="18" t="str">
        <f>IF(ISERROR(VLOOKUP($O49&amp;$Q49&amp;$R49,#REF!,11,0)),"",IF(VLOOKUP($O49&amp;$Q49&amp;$R49,#REF!,11,0)=0,"",VLOOKUP($O49&amp;$Q49&amp;$R49,#REF!,11,0)))</f>
        <v/>
      </c>
      <c r="AK49" s="18" t="str">
        <f>IF(ISERROR(VLOOKUP($O49&amp;$Q49&amp;$R49,#REF!,7,0)),"",IF(VLOOKUP($O49&amp;$Q49&amp;$R49,#REF!,7,0)=0,"",VLOOKUP($O49&amp;$Q49&amp;$R49,#REF!,7,0)))</f>
        <v/>
      </c>
      <c r="AL49" s="19"/>
      <c r="AM49" s="20"/>
      <c r="AN49" s="18" t="str">
        <f>IF(ISERROR(VLOOKUP($O49&amp;$Q49&amp;$R49,#REF!,12,0)),"",IF(VLOOKUP($O49&amp;$Q49&amp;$R49,#REF!,12,0)=0,"",VLOOKUP($O49&amp;$Q49&amp;$R49,#REF!,12,0)))</f>
        <v/>
      </c>
      <c r="AO49" s="21"/>
      <c r="AP49" s="22"/>
    </row>
    <row r="50" spans="1:42" ht="21.75" customHeight="1">
      <c r="A50" s="12" t="str">
        <f>#REF!</f>
        <v>28365</v>
      </c>
      <c r="B50" s="13" t="s">
        <v>113</v>
      </c>
      <c r="C50" s="14">
        <v>47</v>
      </c>
      <c r="D50" s="15" t="str">
        <f>IFERROR(VLOOKUP($A50&amp;"-"&amp;#REF!,#REF!,4,0),"")</f>
        <v>後期高齢者医療特別会計繰出事業</v>
      </c>
      <c r="E50" s="15" t="s">
        <v>39</v>
      </c>
      <c r="F50" s="16">
        <v>2</v>
      </c>
      <c r="G50" s="15" t="s">
        <v>40</v>
      </c>
      <c r="H50" s="16">
        <v>9</v>
      </c>
      <c r="I50" s="15" t="s">
        <v>41</v>
      </c>
      <c r="J50" s="15" t="s">
        <v>39</v>
      </c>
      <c r="K50" s="16">
        <v>3</v>
      </c>
      <c r="L50" s="15" t="s">
        <v>40</v>
      </c>
      <c r="M50" s="16">
        <v>3</v>
      </c>
      <c r="N50" s="15" t="s">
        <v>41</v>
      </c>
      <c r="O50" s="16" t="s">
        <v>62</v>
      </c>
      <c r="P50" s="17" t="str">
        <f>IF(D50="","",IF(VLOOKUP($D50,#REF!,2,0)=0,"",VLOOKUP($D50,#REF!,2,0)))</f>
        <v>①-Ⅳ-３．リモート化等によるデジタル・トランスフォーメーションの加速</v>
      </c>
      <c r="Q50" s="16" t="s">
        <v>114</v>
      </c>
      <c r="R50" s="16" t="s">
        <v>65</v>
      </c>
      <c r="S50" s="13">
        <v>4172</v>
      </c>
      <c r="T50" s="13">
        <v>4172</v>
      </c>
      <c r="U50" s="18" t="str">
        <f>IF(ISERROR(VLOOKUP($O50&amp;$Q50&amp;$R50,#REF!,3,0)),"",IF(VLOOKUP($O50&amp;$Q50&amp;$R50,#REF!,3,0)=0,"",VLOOKUP($O50&amp;$Q50&amp;$R50,#REF!,3,0)))</f>
        <v/>
      </c>
      <c r="V50" s="19"/>
      <c r="W50" s="20"/>
      <c r="X50" s="18" t="str">
        <f>IF(ISERROR(VLOOKUP($O50&amp;$Q50&amp;$R50,#REF!,8,0)),"",IF(VLOOKUP($O50&amp;$Q50&amp;$R50,#REF!,8,0)=0,"",VLOOKUP($O50&amp;$Q50&amp;$R50,#REF!,8,0)))</f>
        <v/>
      </c>
      <c r="Y50" s="18" t="str">
        <f>IF(ISERROR(VLOOKUP($O50&amp;$Q50&amp;$R50,#REF!,4,0)),"",IF(VLOOKUP($O50&amp;$Q50&amp;$R50,#REF!,4,0)=0,"",VLOOKUP($O50&amp;$Q50&amp;$R50,#REF!,4,0)))</f>
        <v/>
      </c>
      <c r="Z50" s="19"/>
      <c r="AA50" s="20"/>
      <c r="AB50" s="18" t="str">
        <f>IF(ISERROR(VLOOKUP($O50&amp;$Q50&amp;$R50,#REF!,9,0)),"",IF(VLOOKUP($O50&amp;$Q50&amp;$R50,#REF!,9,0)=0,"",VLOOKUP($O50&amp;$Q50&amp;$R50,#REF!,9,0)))</f>
        <v/>
      </c>
      <c r="AC50" s="18" t="str">
        <f>IF(ISERROR(VLOOKUP($O50&amp;$Q50&amp;$R50,#REF!,5,0)),"",IF(VLOOKUP($O50&amp;$Q50&amp;$R50,#REF!,5,0)=0,"",VLOOKUP($O50&amp;$Q50&amp;$R50,#REF!,5,0)))</f>
        <v/>
      </c>
      <c r="AD50" s="19"/>
      <c r="AE50" s="20"/>
      <c r="AF50" s="18" t="str">
        <f>IF(ISERROR(VLOOKUP($O50&amp;$Q50&amp;$R50,#REF!,10,0)),"",IF(VLOOKUP($O50&amp;$Q50&amp;$R50,#REF!,10,0)=0,"",VLOOKUP($O50&amp;$Q50&amp;$R50,#REF!,10,0)))</f>
        <v/>
      </c>
      <c r="AG50" s="18" t="str">
        <f>IF(ISERROR(VLOOKUP($O50&amp;$Q50&amp;$R50,#REF!,6,0)),"",IF(VLOOKUP($O50&amp;$Q50&amp;$R50,#REF!,6,0)=0,"",VLOOKUP($O50&amp;$Q50&amp;$R50,#REF!,6,0)))</f>
        <v/>
      </c>
      <c r="AH50" s="19"/>
      <c r="AI50" s="20"/>
      <c r="AJ50" s="18" t="str">
        <f>IF(ISERROR(VLOOKUP($O50&amp;$Q50&amp;$R50,#REF!,11,0)),"",IF(VLOOKUP($O50&amp;$Q50&amp;$R50,#REF!,11,0)=0,"",VLOOKUP($O50&amp;$Q50&amp;$R50,#REF!,11,0)))</f>
        <v/>
      </c>
      <c r="AK50" s="18" t="str">
        <f>IF(ISERROR(VLOOKUP($O50&amp;$Q50&amp;$R50,#REF!,7,0)),"",IF(VLOOKUP($O50&amp;$Q50&amp;$R50,#REF!,7,0)=0,"",VLOOKUP($O50&amp;$Q50&amp;$R50,#REF!,7,0)))</f>
        <v/>
      </c>
      <c r="AL50" s="19"/>
      <c r="AM50" s="20"/>
      <c r="AN50" s="18" t="str">
        <f>IF(ISERROR(VLOOKUP($O50&amp;$Q50&amp;$R50,#REF!,12,0)),"",IF(VLOOKUP($O50&amp;$Q50&amp;$R50,#REF!,12,0)=0,"",VLOOKUP($O50&amp;$Q50&amp;$R50,#REF!,12,0)))</f>
        <v/>
      </c>
      <c r="AO50" s="21"/>
      <c r="AP50" s="22"/>
    </row>
    <row r="51" spans="1:42" ht="21.75" customHeight="1">
      <c r="A51" s="12" t="str">
        <f>#REF!</f>
        <v>28365</v>
      </c>
      <c r="B51" s="13" t="s">
        <v>113</v>
      </c>
      <c r="C51" s="14">
        <v>48</v>
      </c>
      <c r="D51" s="15" t="str">
        <f>IFERROR(VLOOKUP($A51&amp;"-"&amp;#REF!,#REF!,4,0),"")</f>
        <v>新生児臨時特別交付金</v>
      </c>
      <c r="E51" s="15" t="s">
        <v>39</v>
      </c>
      <c r="F51" s="16">
        <v>2</v>
      </c>
      <c r="G51" s="15" t="s">
        <v>40</v>
      </c>
      <c r="H51" s="16">
        <v>4</v>
      </c>
      <c r="I51" s="15" t="s">
        <v>41</v>
      </c>
      <c r="J51" s="15" t="s">
        <v>39</v>
      </c>
      <c r="K51" s="16">
        <v>3</v>
      </c>
      <c r="L51" s="15" t="s">
        <v>40</v>
      </c>
      <c r="M51" s="16">
        <v>3</v>
      </c>
      <c r="N51" s="15" t="s">
        <v>41</v>
      </c>
      <c r="O51" s="16" t="s">
        <v>51</v>
      </c>
      <c r="P51" s="17" t="str">
        <f>IF(D51="","",IF(VLOOKUP($D51,#REF!,2,0)=0,"",VLOOKUP($D51,#REF!,2,0)))</f>
        <v>①-Ⅱ-４．生活に困っている世帯や個人への支援</v>
      </c>
      <c r="Q51" s="16" t="s">
        <v>52</v>
      </c>
      <c r="R51" s="16" t="s">
        <v>53</v>
      </c>
      <c r="S51" s="13">
        <v>5500</v>
      </c>
      <c r="T51" s="13">
        <v>5500</v>
      </c>
      <c r="U51" s="18" t="str">
        <f>IF(ISERROR(VLOOKUP($O51&amp;$Q51&amp;$R51,#REF!,3,0)),"",IF(VLOOKUP($O51&amp;$Q51&amp;$R51,#REF!,3,0)=0,"",VLOOKUP($O51&amp;$Q51&amp;$R51,#REF!,3,0)))</f>
        <v/>
      </c>
      <c r="V51" s="19"/>
      <c r="W51" s="20"/>
      <c r="X51" s="18" t="str">
        <f>IF(ISERROR(VLOOKUP($O51&amp;$Q51&amp;$R51,#REF!,8,0)),"",IF(VLOOKUP($O51&amp;$Q51&amp;$R51,#REF!,8,0)=0,"",VLOOKUP($O51&amp;$Q51&amp;$R51,#REF!,8,0)))</f>
        <v/>
      </c>
      <c r="Y51" s="18" t="str">
        <f>IF(ISERROR(VLOOKUP($O51&amp;$Q51&amp;$R51,#REF!,4,0)),"",IF(VLOOKUP($O51&amp;$Q51&amp;$R51,#REF!,4,0)=0,"",VLOOKUP($O51&amp;$Q51&amp;$R51,#REF!,4,0)))</f>
        <v/>
      </c>
      <c r="Z51" s="19"/>
      <c r="AA51" s="20"/>
      <c r="AB51" s="18" t="str">
        <f>IF(ISERROR(VLOOKUP($O51&amp;$Q51&amp;$R51,#REF!,9,0)),"",IF(VLOOKUP($O51&amp;$Q51&amp;$R51,#REF!,9,0)=0,"",VLOOKUP($O51&amp;$Q51&amp;$R51,#REF!,9,0)))</f>
        <v/>
      </c>
      <c r="AC51" s="18" t="str">
        <f>IF(ISERROR(VLOOKUP($O51&amp;$Q51&amp;$R51,#REF!,5,0)),"",IF(VLOOKUP($O51&amp;$Q51&amp;$R51,#REF!,5,0)=0,"",VLOOKUP($O51&amp;$Q51&amp;$R51,#REF!,5,0)))</f>
        <v/>
      </c>
      <c r="AD51" s="19"/>
      <c r="AE51" s="20"/>
      <c r="AF51" s="18" t="str">
        <f>IF(ISERROR(VLOOKUP($O51&amp;$Q51&amp;$R51,#REF!,10,0)),"",IF(VLOOKUP($O51&amp;$Q51&amp;$R51,#REF!,10,0)=0,"",VLOOKUP($O51&amp;$Q51&amp;$R51,#REF!,10,0)))</f>
        <v/>
      </c>
      <c r="AG51" s="18" t="str">
        <f>IF(ISERROR(VLOOKUP($O51&amp;$Q51&amp;$R51,#REF!,6,0)),"",IF(VLOOKUP($O51&amp;$Q51&amp;$R51,#REF!,6,0)=0,"",VLOOKUP($O51&amp;$Q51&amp;$R51,#REF!,6,0)))</f>
        <v/>
      </c>
      <c r="AH51" s="19"/>
      <c r="AI51" s="20"/>
      <c r="AJ51" s="18" t="str">
        <f>IF(ISERROR(VLOOKUP($O51&amp;$Q51&amp;$R51,#REF!,11,0)),"",IF(VLOOKUP($O51&amp;$Q51&amp;$R51,#REF!,11,0)=0,"",VLOOKUP($O51&amp;$Q51&amp;$R51,#REF!,11,0)))</f>
        <v/>
      </c>
      <c r="AK51" s="18" t="str">
        <f>IF(ISERROR(VLOOKUP($O51&amp;$Q51&amp;$R51,#REF!,7,0)),"",IF(VLOOKUP($O51&amp;$Q51&amp;$R51,#REF!,7,0)=0,"",VLOOKUP($O51&amp;$Q51&amp;$R51,#REF!,7,0)))</f>
        <v/>
      </c>
      <c r="AL51" s="19"/>
      <c r="AM51" s="20"/>
      <c r="AN51" s="18" t="str">
        <f>IF(ISERROR(VLOOKUP($O51&amp;$Q51&amp;$R51,#REF!,12,0)),"",IF(VLOOKUP($O51&amp;$Q51&amp;$R51,#REF!,12,0)=0,"",VLOOKUP($O51&amp;$Q51&amp;$R51,#REF!,12,0)))</f>
        <v/>
      </c>
      <c r="AO51" s="21"/>
      <c r="AP51" s="22"/>
    </row>
    <row r="52" spans="1:42" ht="21.75" customHeight="1">
      <c r="A52" s="12" t="str">
        <f>#REF!</f>
        <v>28365</v>
      </c>
      <c r="B52" s="13" t="s">
        <v>66</v>
      </c>
      <c r="C52" s="14">
        <v>49</v>
      </c>
      <c r="D52" s="15" t="str">
        <f>IFERROR(VLOOKUP($A52&amp;"-"&amp;#REF!,#REF!,4,0),"")</f>
        <v>公立学校情報機器整備費補助金</v>
      </c>
      <c r="E52" s="15" t="s">
        <v>39</v>
      </c>
      <c r="F52" s="16">
        <v>2</v>
      </c>
      <c r="G52" s="15" t="s">
        <v>40</v>
      </c>
      <c r="H52" s="16">
        <v>6</v>
      </c>
      <c r="I52" s="15" t="s">
        <v>41</v>
      </c>
      <c r="J52" s="15" t="s">
        <v>39</v>
      </c>
      <c r="K52" s="16">
        <v>3</v>
      </c>
      <c r="L52" s="15" t="s">
        <v>40</v>
      </c>
      <c r="M52" s="16">
        <v>3</v>
      </c>
      <c r="N52" s="15" t="s">
        <v>41</v>
      </c>
      <c r="O52" s="16" t="s">
        <v>62</v>
      </c>
      <c r="P52" s="17" t="str">
        <f>IF(D52="","",IF(VLOOKUP($D52,#REF!,2,0)=0,"",VLOOKUP($D52,#REF!,2,0)))</f>
        <v>①-Ⅳ-３．リモート化等によるデジタル・トランスフォーメーションの加速</v>
      </c>
      <c r="Q52" s="16" t="s">
        <v>63</v>
      </c>
      <c r="R52" s="16" t="s">
        <v>64</v>
      </c>
      <c r="S52" s="13">
        <v>310</v>
      </c>
      <c r="T52" s="13">
        <v>140</v>
      </c>
      <c r="U52" s="18" t="str">
        <f>IF(ISERROR(VLOOKUP($O52&amp;$Q52&amp;$R52,#REF!,3,0)),"",IF(VLOOKUP($O52&amp;$Q52&amp;$R52,#REF!,3,0)=0,"",VLOOKUP($O52&amp;$Q52&amp;$R52,#REF!,3,0)))</f>
        <v>環境整備支援学校数</v>
      </c>
      <c r="V52" s="19" t="s">
        <v>45</v>
      </c>
      <c r="W52" s="20">
        <v>8</v>
      </c>
      <c r="X52" s="18" t="str">
        <f>IF(ISERROR(VLOOKUP($O52&amp;$Q52&amp;$R52,#REF!,8,0)),"",IF(VLOOKUP($O52&amp;$Q52&amp;$R52,#REF!,8,0)=0,"",VLOOKUP($O52&amp;$Q52&amp;$R52,#REF!,8,0)))</f>
        <v>校</v>
      </c>
      <c r="Y52" s="18" t="str">
        <f>IF(ISERROR(VLOOKUP($O52&amp;$Q52&amp;$R52,#REF!,4,0)),"",IF(VLOOKUP($O52&amp;$Q52&amp;$R52,#REF!,4,0)=0,"",VLOOKUP($O52&amp;$Q52&amp;$R52,#REF!,4,0)))</f>
        <v>整備端末数</v>
      </c>
      <c r="Z52" s="19" t="s">
        <v>45</v>
      </c>
      <c r="AA52" s="20">
        <v>28</v>
      </c>
      <c r="AB52" s="18" t="str">
        <f>IF(ISERROR(VLOOKUP($O52&amp;$Q52&amp;$R52,#REF!,9,0)),"",IF(VLOOKUP($O52&amp;$Q52&amp;$R52,#REF!,9,0)=0,"",VLOOKUP($O52&amp;$Q52&amp;$R52,#REF!,9,0)))</f>
        <v>台</v>
      </c>
      <c r="AC52" s="18" t="str">
        <f>IF(ISERROR(VLOOKUP($O52&amp;$Q52&amp;$R52,#REF!,5,0)),"",IF(VLOOKUP($O52&amp;$Q52&amp;$R52,#REF!,5,0)=0,"",VLOOKUP($O52&amp;$Q52&amp;$R52,#REF!,5,0)))</f>
        <v>遠隔教育実施学校数</v>
      </c>
      <c r="AD52" s="19" t="s">
        <v>45</v>
      </c>
      <c r="AE52" s="20">
        <v>8</v>
      </c>
      <c r="AF52" s="18" t="str">
        <f>IF(ISERROR(VLOOKUP($O52&amp;$Q52&amp;$R52,#REF!,10,0)),"",IF(VLOOKUP($O52&amp;$Q52&amp;$R52,#REF!,10,0)=0,"",VLOOKUP($O52&amp;$Q52&amp;$R52,#REF!,10,0)))</f>
        <v>校</v>
      </c>
      <c r="AG52" s="18" t="str">
        <f>IF(ISERROR(VLOOKUP($O52&amp;$Q52&amp;$R52,#REF!,6,0)),"",IF(VLOOKUP($O52&amp;$Q52&amp;$R52,#REF!,6,0)=0,"",VLOOKUP($O52&amp;$Q52&amp;$R52,#REF!,6,0)))</f>
        <v/>
      </c>
      <c r="AH52" s="19"/>
      <c r="AI52" s="20"/>
      <c r="AJ52" s="18" t="str">
        <f>IF(ISERROR(VLOOKUP($O52&amp;$Q52&amp;$R52,#REF!,11,0)),"",IF(VLOOKUP($O52&amp;$Q52&amp;$R52,#REF!,11,0)=0,"",VLOOKUP($O52&amp;$Q52&amp;$R52,#REF!,11,0)))</f>
        <v/>
      </c>
      <c r="AK52" s="18" t="str">
        <f>IF(ISERROR(VLOOKUP($O52&amp;$Q52&amp;$R52,#REF!,7,0)),"",IF(VLOOKUP($O52&amp;$Q52&amp;$R52,#REF!,7,0)=0,"",VLOOKUP($O52&amp;$Q52&amp;$R52,#REF!,7,0)))</f>
        <v/>
      </c>
      <c r="AL52" s="19"/>
      <c r="AM52" s="20"/>
      <c r="AN52" s="18" t="str">
        <f>IF(ISERROR(VLOOKUP($O52&amp;$Q52&amp;$R52,#REF!,12,0)),"",IF(VLOOKUP($O52&amp;$Q52&amp;$R52,#REF!,12,0)=0,"",VLOOKUP($O52&amp;$Q52&amp;$R52,#REF!,12,0)))</f>
        <v/>
      </c>
      <c r="AO52" s="21"/>
      <c r="AP52" s="22"/>
    </row>
    <row r="53" spans="1:42" ht="21.75" customHeight="1">
      <c r="A53" s="12" t="str">
        <f>#REF!</f>
        <v>28365</v>
      </c>
      <c r="B53" s="13" t="s">
        <v>69</v>
      </c>
      <c r="C53" s="14">
        <v>50</v>
      </c>
      <c r="D53" s="15" t="str">
        <f>IFERROR(VLOOKUP($A53&amp;"-"&amp;#REF!,#REF!,4,0),"")</f>
        <v>プレミアム付商品券事業（第２弾）</v>
      </c>
      <c r="E53" s="15" t="s">
        <v>39</v>
      </c>
      <c r="F53" s="16">
        <v>2</v>
      </c>
      <c r="G53" s="15" t="s">
        <v>40</v>
      </c>
      <c r="H53" s="16">
        <v>12</v>
      </c>
      <c r="I53" s="15" t="s">
        <v>41</v>
      </c>
      <c r="J53" s="15" t="s">
        <v>39</v>
      </c>
      <c r="K53" s="16">
        <v>3</v>
      </c>
      <c r="L53" s="15" t="s">
        <v>40</v>
      </c>
      <c r="M53" s="16">
        <v>3</v>
      </c>
      <c r="N53" s="15" t="s">
        <v>41</v>
      </c>
      <c r="O53" s="16" t="s">
        <v>70</v>
      </c>
      <c r="P53" s="17" t="str">
        <f>IF(D53="","",IF(VLOOKUP($D53,#REF!,2,0)=0,"",VLOOKUP($D53,#REF!,2,0)))</f>
        <v>①-Ⅲ-２．地域経済の活性化</v>
      </c>
      <c r="Q53" s="16" t="s">
        <v>71</v>
      </c>
      <c r="R53" s="16" t="s">
        <v>72</v>
      </c>
      <c r="S53" s="13">
        <v>54999</v>
      </c>
      <c r="T53" s="13">
        <v>46726</v>
      </c>
      <c r="U53" s="18" t="str">
        <f>IF(ISERROR(VLOOKUP($O53&amp;$Q53&amp;$R53,#REF!,3,0)),"",IF(VLOOKUP($O53&amp;$Q53&amp;$R53,#REF!,3,0)=0,"",VLOOKUP($O53&amp;$Q53&amp;$R53,#REF!,3,0)))</f>
        <v>商品券等発行総額</v>
      </c>
      <c r="V53" s="19" t="s">
        <v>45</v>
      </c>
      <c r="W53" s="20">
        <v>197795</v>
      </c>
      <c r="X53" s="18" t="str">
        <f>IF(ISERROR(VLOOKUP($O53&amp;$Q53&amp;$R53,#REF!,8,0)),"",IF(VLOOKUP($O53&amp;$Q53&amp;$R53,#REF!,8,0)=0,"",VLOOKUP($O53&amp;$Q53&amp;$R53,#REF!,8,0)))</f>
        <v>千円</v>
      </c>
      <c r="Y53" s="18" t="str">
        <f>IF(ISERROR(VLOOKUP($O53&amp;$Q53&amp;$R53,#REF!,4,0)),"",IF(VLOOKUP($O53&amp;$Q53&amp;$R53,#REF!,4,0)=0,"",VLOOKUP($O53&amp;$Q53&amp;$R53,#REF!,4,0)))</f>
        <v>利用可能加盟店舗数</v>
      </c>
      <c r="Z53" s="19" t="s">
        <v>45</v>
      </c>
      <c r="AA53" s="20">
        <v>177</v>
      </c>
      <c r="AB53" s="18" t="str">
        <f>IF(ISERROR(VLOOKUP($O53&amp;$Q53&amp;$R53,#REF!,9,0)),"",IF(VLOOKUP($O53&amp;$Q53&amp;$R53,#REF!,9,0)=0,"",VLOOKUP($O53&amp;$Q53&amp;$R53,#REF!,9,0)))</f>
        <v>店舗</v>
      </c>
      <c r="AC53" s="18" t="str">
        <f>IF(ISERROR(VLOOKUP($O53&amp;$Q53&amp;$R53,#REF!,5,0)),"",IF(VLOOKUP($O53&amp;$Q53&amp;$R53,#REF!,5,0)=0,"",VLOOKUP($O53&amp;$Q53&amp;$R53,#REF!,5,0)))</f>
        <v>利用可能加盟店舗割合</v>
      </c>
      <c r="AD53" s="19" t="s">
        <v>73</v>
      </c>
      <c r="AE53" s="20"/>
      <c r="AF53" s="18" t="str">
        <f>IF(ISERROR(VLOOKUP($O53&amp;$Q53&amp;$R53,#REF!,10,0)),"",IF(VLOOKUP($O53&amp;$Q53&amp;$R53,#REF!,10,0)=0,"",VLOOKUP($O53&amp;$Q53&amp;$R53,#REF!,10,0)))</f>
        <v>％</v>
      </c>
      <c r="AG53" s="18" t="str">
        <f>IF(ISERROR(VLOOKUP($O53&amp;$Q53&amp;$R53,#REF!,6,0)),"",IF(VLOOKUP($O53&amp;$Q53&amp;$R53,#REF!,6,0)=0,"",VLOOKUP($O53&amp;$Q53&amp;$R53,#REF!,6,0)))</f>
        <v>消費喚起効果額</v>
      </c>
      <c r="AH53" s="19" t="s">
        <v>73</v>
      </c>
      <c r="AI53" s="20"/>
      <c r="AJ53" s="18" t="str">
        <f>IF(ISERROR(VLOOKUP($O53&amp;$Q53&amp;$R53,#REF!,11,0)),"",IF(VLOOKUP($O53&amp;$Q53&amp;$R53,#REF!,11,0)=0,"",VLOOKUP($O53&amp;$Q53&amp;$R53,#REF!,11,0)))</f>
        <v>千円</v>
      </c>
      <c r="AK53" s="18" t="str">
        <f>IF(ISERROR(VLOOKUP($O53&amp;$Q53&amp;$R53,#REF!,7,0)),"",IF(VLOOKUP($O53&amp;$Q53&amp;$R53,#REF!,7,0)=0,"",VLOOKUP($O53&amp;$Q53&amp;$R53,#REF!,7,0)))</f>
        <v>消費喚起倍率</v>
      </c>
      <c r="AL53" s="19" t="s">
        <v>73</v>
      </c>
      <c r="AM53" s="20"/>
      <c r="AN53" s="18" t="str">
        <f>IF(ISERROR(VLOOKUP($O53&amp;$Q53&amp;$R53,#REF!,12,0)),"",IF(VLOOKUP($O53&amp;$Q53&amp;$R53,#REF!,12,0)=0,"",VLOOKUP($O53&amp;$Q53&amp;$R53,#REF!,12,0)))</f>
        <v>倍</v>
      </c>
      <c r="AO53" s="21"/>
      <c r="AP53" s="22"/>
    </row>
    <row r="54" spans="1:42" ht="21.75" customHeight="1">
      <c r="A54" s="12" t="str">
        <f>#REF!</f>
        <v>28365</v>
      </c>
      <c r="B54" s="13" t="s">
        <v>115</v>
      </c>
      <c r="C54" s="14">
        <v>51</v>
      </c>
      <c r="D54" s="15" t="str">
        <f>IFERROR(VLOOKUP($A54&amp;"-"&amp;#REF!,#REF!,4,0),"")</f>
        <v>社会教育施設感染防止対策事業</v>
      </c>
      <c r="E54" s="15" t="s">
        <v>39</v>
      </c>
      <c r="F54" s="16">
        <v>2</v>
      </c>
      <c r="G54" s="15" t="s">
        <v>40</v>
      </c>
      <c r="H54" s="16">
        <v>12</v>
      </c>
      <c r="I54" s="15" t="s">
        <v>41</v>
      </c>
      <c r="J54" s="15" t="s">
        <v>39</v>
      </c>
      <c r="K54" s="16">
        <v>3</v>
      </c>
      <c r="L54" s="15" t="s">
        <v>40</v>
      </c>
      <c r="M54" s="16">
        <v>3</v>
      </c>
      <c r="N54" s="15" t="s">
        <v>41</v>
      </c>
      <c r="O54" s="16" t="s">
        <v>42</v>
      </c>
      <c r="P54" s="17" t="str">
        <f>IF(D54="","",IF(VLOOKUP($D54,#REF!,2,0)=0,"",VLOOKUP($D54,#REF!,2,0)))</f>
        <v>①-Ⅰ-１．マスク・消毒液等の確保</v>
      </c>
      <c r="Q54" s="16" t="s">
        <v>43</v>
      </c>
      <c r="R54" s="16" t="s">
        <v>82</v>
      </c>
      <c r="S54" s="13">
        <v>377</v>
      </c>
      <c r="T54" s="13">
        <v>345</v>
      </c>
      <c r="U54" s="18" t="str">
        <f>IF(ISERROR(VLOOKUP($O54&amp;$Q54&amp;$R54,#REF!,3,0)),"",IF(VLOOKUP($O54&amp;$Q54&amp;$R54,#REF!,3,0)=0,"",VLOOKUP($O54&amp;$Q54&amp;$R54,#REF!,3,0)))</f>
        <v/>
      </c>
      <c r="V54" s="19"/>
      <c r="W54" s="20"/>
      <c r="X54" s="18" t="str">
        <f>IF(ISERROR(VLOOKUP($O54&amp;$Q54&amp;$R54,#REF!,8,0)),"",IF(VLOOKUP($O54&amp;$Q54&amp;$R54,#REF!,8,0)=0,"",VLOOKUP($O54&amp;$Q54&amp;$R54,#REF!,8,0)))</f>
        <v/>
      </c>
      <c r="Y54" s="18" t="str">
        <f>IF(ISERROR(VLOOKUP($O54&amp;$Q54&amp;$R54,#REF!,4,0)),"",IF(VLOOKUP($O54&amp;$Q54&amp;$R54,#REF!,4,0)=0,"",VLOOKUP($O54&amp;$Q54&amp;$R54,#REF!,4,0)))</f>
        <v/>
      </c>
      <c r="Z54" s="19"/>
      <c r="AA54" s="20"/>
      <c r="AB54" s="18" t="str">
        <f>IF(ISERROR(VLOOKUP($O54&amp;$Q54&amp;$R54,#REF!,9,0)),"",IF(VLOOKUP($O54&amp;$Q54&amp;$R54,#REF!,9,0)=0,"",VLOOKUP($O54&amp;$Q54&amp;$R54,#REF!,9,0)))</f>
        <v/>
      </c>
      <c r="AC54" s="18" t="str">
        <f>IF(ISERROR(VLOOKUP($O54&amp;$Q54&amp;$R54,#REF!,5,0)),"",IF(VLOOKUP($O54&amp;$Q54&amp;$R54,#REF!,5,0)=0,"",VLOOKUP($O54&amp;$Q54&amp;$R54,#REF!,5,0)))</f>
        <v/>
      </c>
      <c r="AD54" s="19"/>
      <c r="AE54" s="20"/>
      <c r="AF54" s="18" t="str">
        <f>IF(ISERROR(VLOOKUP($O54&amp;$Q54&amp;$R54,#REF!,10,0)),"",IF(VLOOKUP($O54&amp;$Q54&amp;$R54,#REF!,10,0)=0,"",VLOOKUP($O54&amp;$Q54&amp;$R54,#REF!,10,0)))</f>
        <v/>
      </c>
      <c r="AG54" s="18" t="str">
        <f>IF(ISERROR(VLOOKUP($O54&amp;$Q54&amp;$R54,#REF!,6,0)),"",IF(VLOOKUP($O54&amp;$Q54&amp;$R54,#REF!,6,0)=0,"",VLOOKUP($O54&amp;$Q54&amp;$R54,#REF!,6,0)))</f>
        <v/>
      </c>
      <c r="AH54" s="19"/>
      <c r="AI54" s="20"/>
      <c r="AJ54" s="18" t="str">
        <f>IF(ISERROR(VLOOKUP($O54&amp;$Q54&amp;$R54,#REF!,11,0)),"",IF(VLOOKUP($O54&amp;$Q54&amp;$R54,#REF!,11,0)=0,"",VLOOKUP($O54&amp;$Q54&amp;$R54,#REF!,11,0)))</f>
        <v/>
      </c>
      <c r="AK54" s="18" t="str">
        <f>IF(ISERROR(VLOOKUP($O54&amp;$Q54&amp;$R54,#REF!,7,0)),"",IF(VLOOKUP($O54&amp;$Q54&amp;$R54,#REF!,7,0)=0,"",VLOOKUP($O54&amp;$Q54&amp;$R54,#REF!,7,0)))</f>
        <v/>
      </c>
      <c r="AL54" s="19"/>
      <c r="AM54" s="20"/>
      <c r="AN54" s="18" t="str">
        <f>IF(ISERROR(VLOOKUP($O54&amp;$Q54&amp;$R54,#REF!,12,0)),"",IF(VLOOKUP($O54&amp;$Q54&amp;$R54,#REF!,12,0)=0,"",VLOOKUP($O54&amp;$Q54&amp;$R54,#REF!,12,0)))</f>
        <v/>
      </c>
      <c r="AO54" s="21"/>
      <c r="AP54" s="22"/>
    </row>
    <row r="55" spans="1:42" ht="21.75" customHeight="1">
      <c r="A55" s="12" t="str">
        <f>#REF!</f>
        <v>28365</v>
      </c>
      <c r="B55" s="13" t="s">
        <v>66</v>
      </c>
      <c r="C55" s="14">
        <v>52</v>
      </c>
      <c r="D55" s="15" t="str">
        <f>IFERROR(VLOOKUP($A55&amp;"-"&amp;#REF!,#REF!,4,0),"")</f>
        <v>公立学校情報機器整備費補助金</v>
      </c>
      <c r="E55" s="15" t="s">
        <v>39</v>
      </c>
      <c r="F55" s="16">
        <v>2</v>
      </c>
      <c r="G55" s="15" t="s">
        <v>40</v>
      </c>
      <c r="H55" s="16">
        <v>12</v>
      </c>
      <c r="I55" s="15" t="s">
        <v>41</v>
      </c>
      <c r="J55" s="15" t="s">
        <v>39</v>
      </c>
      <c r="K55" s="16">
        <v>3</v>
      </c>
      <c r="L55" s="15" t="s">
        <v>40</v>
      </c>
      <c r="M55" s="16">
        <v>3</v>
      </c>
      <c r="N55" s="15" t="s">
        <v>41</v>
      </c>
      <c r="O55" s="16" t="s">
        <v>62</v>
      </c>
      <c r="P55" s="17" t="str">
        <f>IF(D55="","",IF(VLOOKUP($D55,#REF!,2,0)=0,"",VLOOKUP($D55,#REF!,2,0)))</f>
        <v>①-Ⅳ-３．リモート化等によるデジタル・トランスフォーメーションの加速</v>
      </c>
      <c r="Q55" s="16" t="s">
        <v>63</v>
      </c>
      <c r="R55" s="16" t="s">
        <v>64</v>
      </c>
      <c r="S55" s="13">
        <v>5481</v>
      </c>
      <c r="T55" s="13">
        <v>5481</v>
      </c>
      <c r="U55" s="18" t="str">
        <f>IF(ISERROR(VLOOKUP($O55&amp;$Q55&amp;$R55,#REF!,3,0)),"",IF(VLOOKUP($O55&amp;$Q55&amp;$R55,#REF!,3,0)=0,"",VLOOKUP($O55&amp;$Q55&amp;$R55,#REF!,3,0)))</f>
        <v>環境整備支援学校数</v>
      </c>
      <c r="V55" s="19" t="s">
        <v>45</v>
      </c>
      <c r="W55" s="20">
        <v>8</v>
      </c>
      <c r="X55" s="18" t="str">
        <f>IF(ISERROR(VLOOKUP($O55&amp;$Q55&amp;$R55,#REF!,8,0)),"",IF(VLOOKUP($O55&amp;$Q55&amp;$R55,#REF!,8,0)=0,"",VLOOKUP($O55&amp;$Q55&amp;$R55,#REF!,8,0)))</f>
        <v>校</v>
      </c>
      <c r="Y55" s="18" t="str">
        <f>IF(ISERROR(VLOOKUP($O55&amp;$Q55&amp;$R55,#REF!,4,0)),"",IF(VLOOKUP($O55&amp;$Q55&amp;$R55,#REF!,4,0)=0,"",VLOOKUP($O55&amp;$Q55&amp;$R55,#REF!,4,0)))</f>
        <v>整備端末数</v>
      </c>
      <c r="Z55" s="19" t="s">
        <v>45</v>
      </c>
      <c r="AA55" s="20">
        <v>1620</v>
      </c>
      <c r="AB55" s="18" t="str">
        <f>IF(ISERROR(VLOOKUP($O55&amp;$Q55&amp;$R55,#REF!,9,0)),"",IF(VLOOKUP($O55&amp;$Q55&amp;$R55,#REF!,9,0)=0,"",VLOOKUP($O55&amp;$Q55&amp;$R55,#REF!,9,0)))</f>
        <v>台</v>
      </c>
      <c r="AC55" s="18" t="str">
        <f>IF(ISERROR(VLOOKUP($O55&amp;$Q55&amp;$R55,#REF!,5,0)),"",IF(VLOOKUP($O55&amp;$Q55&amp;$R55,#REF!,5,0)=0,"",VLOOKUP($O55&amp;$Q55&amp;$R55,#REF!,5,0)))</f>
        <v>遠隔教育実施学校数</v>
      </c>
      <c r="AD55" s="19" t="s">
        <v>45</v>
      </c>
      <c r="AE55" s="20">
        <v>8</v>
      </c>
      <c r="AF55" s="18" t="str">
        <f>IF(ISERROR(VLOOKUP($O55&amp;$Q55&amp;$R55,#REF!,10,0)),"",IF(VLOOKUP($O55&amp;$Q55&amp;$R55,#REF!,10,0)=0,"",VLOOKUP($O55&amp;$Q55&amp;$R55,#REF!,10,0)))</f>
        <v>校</v>
      </c>
      <c r="AG55" s="18" t="str">
        <f>IF(ISERROR(VLOOKUP($O55&amp;$Q55&amp;$R55,#REF!,6,0)),"",IF(VLOOKUP($O55&amp;$Q55&amp;$R55,#REF!,6,0)=0,"",VLOOKUP($O55&amp;$Q55&amp;$R55,#REF!,6,0)))</f>
        <v/>
      </c>
      <c r="AH55" s="19"/>
      <c r="AI55" s="20"/>
      <c r="AJ55" s="18" t="str">
        <f>IF(ISERROR(VLOOKUP($O55&amp;$Q55&amp;$R55,#REF!,11,0)),"",IF(VLOOKUP($O55&amp;$Q55&amp;$R55,#REF!,11,0)=0,"",VLOOKUP($O55&amp;$Q55&amp;$R55,#REF!,11,0)))</f>
        <v/>
      </c>
      <c r="AK55" s="18" t="str">
        <f>IF(ISERROR(VLOOKUP($O55&amp;$Q55&amp;$R55,#REF!,7,0)),"",IF(VLOOKUP($O55&amp;$Q55&amp;$R55,#REF!,7,0)=0,"",VLOOKUP($O55&amp;$Q55&amp;$R55,#REF!,7,0)))</f>
        <v/>
      </c>
      <c r="AL55" s="19"/>
      <c r="AM55" s="20"/>
      <c r="AN55" s="18" t="str">
        <f>IF(ISERROR(VLOOKUP($O55&amp;$Q55&amp;$R55,#REF!,12,0)),"",IF(VLOOKUP($O55&amp;$Q55&amp;$R55,#REF!,12,0)=0,"",VLOOKUP($O55&amp;$Q55&amp;$R55,#REF!,12,0)))</f>
        <v/>
      </c>
      <c r="AO55" s="21"/>
      <c r="AP55" s="22"/>
    </row>
    <row r="56" spans="1:42" ht="21.75" customHeight="1">
      <c r="A56" s="12" t="str">
        <f>#REF!</f>
        <v>28365</v>
      </c>
      <c r="B56" s="13" t="s">
        <v>116</v>
      </c>
      <c r="C56" s="14">
        <v>53</v>
      </c>
      <c r="D56" s="15" t="str">
        <f>IFERROR(VLOOKUP($A56&amp;"-"&amp;#REF!,#REF!,4,0),"")</f>
        <v>生活資金支援給付事業</v>
      </c>
      <c r="E56" s="15" t="s">
        <v>39</v>
      </c>
      <c r="F56" s="16">
        <v>2</v>
      </c>
      <c r="G56" s="15" t="s">
        <v>40</v>
      </c>
      <c r="H56" s="16">
        <v>12</v>
      </c>
      <c r="I56" s="15" t="s">
        <v>41</v>
      </c>
      <c r="J56" s="15" t="s">
        <v>39</v>
      </c>
      <c r="K56" s="16">
        <v>3</v>
      </c>
      <c r="L56" s="15" t="s">
        <v>40</v>
      </c>
      <c r="M56" s="16">
        <v>3</v>
      </c>
      <c r="N56" s="15" t="s">
        <v>41</v>
      </c>
      <c r="O56" s="16" t="s">
        <v>51</v>
      </c>
      <c r="P56" s="17" t="str">
        <f>IF(D56="","",IF(VLOOKUP($D56,#REF!,2,0)=0,"",VLOOKUP($D56,#REF!,2,0)))</f>
        <v>①-Ⅱ-４．生活に困っている世帯や個人への支援</v>
      </c>
      <c r="Q56" s="16" t="s">
        <v>52</v>
      </c>
      <c r="R56" s="16" t="s">
        <v>78</v>
      </c>
      <c r="S56" s="13">
        <v>967</v>
      </c>
      <c r="T56" s="13">
        <v>967</v>
      </c>
      <c r="U56" s="18" t="str">
        <f>IF(ISERROR(VLOOKUP($O56&amp;$Q56&amp;$R56,#REF!,3,0)),"",IF(VLOOKUP($O56&amp;$Q56&amp;$R56,#REF!,3,0)=0,"",VLOOKUP($O56&amp;$Q56&amp;$R56,#REF!,3,0)))</f>
        <v/>
      </c>
      <c r="V56" s="19"/>
      <c r="W56" s="20"/>
      <c r="X56" s="18" t="str">
        <f>IF(ISERROR(VLOOKUP($O56&amp;$Q56&amp;$R56,#REF!,8,0)),"",IF(VLOOKUP($O56&amp;$Q56&amp;$R56,#REF!,8,0)=0,"",VLOOKUP($O56&amp;$Q56&amp;$R56,#REF!,8,0)))</f>
        <v/>
      </c>
      <c r="Y56" s="18" t="str">
        <f>IF(ISERROR(VLOOKUP($O56&amp;$Q56&amp;$R56,#REF!,4,0)),"",IF(VLOOKUP($O56&amp;$Q56&amp;$R56,#REF!,4,0)=0,"",VLOOKUP($O56&amp;$Q56&amp;$R56,#REF!,4,0)))</f>
        <v/>
      </c>
      <c r="Z56" s="19"/>
      <c r="AA56" s="20"/>
      <c r="AB56" s="18" t="str">
        <f>IF(ISERROR(VLOOKUP($O56&amp;$Q56&amp;$R56,#REF!,9,0)),"",IF(VLOOKUP($O56&amp;$Q56&amp;$R56,#REF!,9,0)=0,"",VLOOKUP($O56&amp;$Q56&amp;$R56,#REF!,9,0)))</f>
        <v/>
      </c>
      <c r="AC56" s="18" t="str">
        <f>IF(ISERROR(VLOOKUP($O56&amp;$Q56&amp;$R56,#REF!,5,0)),"",IF(VLOOKUP($O56&amp;$Q56&amp;$R56,#REF!,5,0)=0,"",VLOOKUP($O56&amp;$Q56&amp;$R56,#REF!,5,0)))</f>
        <v/>
      </c>
      <c r="AD56" s="19"/>
      <c r="AE56" s="20"/>
      <c r="AF56" s="18" t="str">
        <f>IF(ISERROR(VLOOKUP($O56&amp;$Q56&amp;$R56,#REF!,10,0)),"",IF(VLOOKUP($O56&amp;$Q56&amp;$R56,#REF!,10,0)=0,"",VLOOKUP($O56&amp;$Q56&amp;$R56,#REF!,10,0)))</f>
        <v/>
      </c>
      <c r="AG56" s="18" t="str">
        <f>IF(ISERROR(VLOOKUP($O56&amp;$Q56&amp;$R56,#REF!,6,0)),"",IF(VLOOKUP($O56&amp;$Q56&amp;$R56,#REF!,6,0)=0,"",VLOOKUP($O56&amp;$Q56&amp;$R56,#REF!,6,0)))</f>
        <v/>
      </c>
      <c r="AH56" s="19"/>
      <c r="AI56" s="20"/>
      <c r="AJ56" s="18" t="str">
        <f>IF(ISERROR(VLOOKUP($O56&amp;$Q56&amp;$R56,#REF!,11,0)),"",IF(VLOOKUP($O56&amp;$Q56&amp;$R56,#REF!,11,0)=0,"",VLOOKUP($O56&amp;$Q56&amp;$R56,#REF!,11,0)))</f>
        <v/>
      </c>
      <c r="AK56" s="18" t="str">
        <f>IF(ISERROR(VLOOKUP($O56&amp;$Q56&amp;$R56,#REF!,7,0)),"",IF(VLOOKUP($O56&amp;$Q56&amp;$R56,#REF!,7,0)=0,"",VLOOKUP($O56&amp;$Q56&amp;$R56,#REF!,7,0)))</f>
        <v/>
      </c>
      <c r="AL56" s="19"/>
      <c r="AM56" s="20"/>
      <c r="AN56" s="18" t="str">
        <f>IF(ISERROR(VLOOKUP($O56&amp;$Q56&amp;$R56,#REF!,12,0)),"",IF(VLOOKUP($O56&amp;$Q56&amp;$R56,#REF!,12,0)=0,"",VLOOKUP($O56&amp;$Q56&amp;$R56,#REF!,12,0)))</f>
        <v/>
      </c>
      <c r="AO56" s="21"/>
      <c r="AP56" s="22"/>
    </row>
    <row r="57" spans="1:42" ht="21.75" customHeight="1">
      <c r="A57" s="12" t="str">
        <f>#REF!</f>
        <v>28365</v>
      </c>
      <c r="B57" s="13" t="s">
        <v>117</v>
      </c>
      <c r="C57" s="14">
        <v>54</v>
      </c>
      <c r="D57" s="15" t="str">
        <f>IFERROR(VLOOKUP($A57&amp;"-"&amp;#REF!,#REF!,4,0),"")</f>
        <v>窓口感染症対策事業</v>
      </c>
      <c r="E57" s="15" t="s">
        <v>39</v>
      </c>
      <c r="F57" s="16">
        <v>2</v>
      </c>
      <c r="G57" s="15" t="s">
        <v>40</v>
      </c>
      <c r="H57" s="16">
        <v>12</v>
      </c>
      <c r="I57" s="15" t="s">
        <v>41</v>
      </c>
      <c r="J57" s="15" t="s">
        <v>39</v>
      </c>
      <c r="K57" s="16">
        <v>3</v>
      </c>
      <c r="L57" s="15" t="s">
        <v>40</v>
      </c>
      <c r="M57" s="16">
        <v>3</v>
      </c>
      <c r="N57" s="15" t="s">
        <v>41</v>
      </c>
      <c r="O57" s="16" t="s">
        <v>42</v>
      </c>
      <c r="P57" s="17" t="str">
        <f>IF(D57="","",IF(VLOOKUP($D57,#REF!,2,0)=0,"",VLOOKUP($D57,#REF!,2,0)))</f>
        <v>①-Ⅰ-１．マスク・消毒液等の確保</v>
      </c>
      <c r="Q57" s="16" t="s">
        <v>43</v>
      </c>
      <c r="R57" s="16" t="s">
        <v>99</v>
      </c>
      <c r="S57" s="13">
        <v>103</v>
      </c>
      <c r="T57" s="13">
        <v>103</v>
      </c>
      <c r="U57" s="18" t="str">
        <f>IF(ISERROR(VLOOKUP($O57&amp;$Q57&amp;$R57,#REF!,3,0)),"",IF(VLOOKUP($O57&amp;$Q57&amp;$R57,#REF!,3,0)=0,"",VLOOKUP($O57&amp;$Q57&amp;$R57,#REF!,3,0)))</f>
        <v>支援施設数</v>
      </c>
      <c r="V57" s="19" t="s">
        <v>73</v>
      </c>
      <c r="W57" s="20"/>
      <c r="X57" s="18" t="str">
        <f>IF(ISERROR(VLOOKUP($O57&amp;$Q57&amp;$R57,#REF!,8,0)),"",IF(VLOOKUP($O57&amp;$Q57&amp;$R57,#REF!,8,0)=0,"",VLOOKUP($O57&amp;$Q57&amp;$R57,#REF!,8,0)))</f>
        <v>施設</v>
      </c>
      <c r="Y57" s="18" t="str">
        <f>IF(ISERROR(VLOOKUP($O57&amp;$Q57&amp;$R57,#REF!,4,0)),"",IF(VLOOKUP($O57&amp;$Q57&amp;$R57,#REF!,4,0)=0,"",VLOOKUP($O57&amp;$Q57&amp;$R57,#REF!,4,0)))</f>
        <v>体温計購入数</v>
      </c>
      <c r="Z57" s="19" t="s">
        <v>45</v>
      </c>
      <c r="AA57" s="20">
        <v>2</v>
      </c>
      <c r="AB57" s="18" t="str">
        <f>IF(ISERROR(VLOOKUP($O57&amp;$Q57&amp;$R57,#REF!,9,0)),"",IF(VLOOKUP($O57&amp;$Q57&amp;$R57,#REF!,9,0)=0,"",VLOOKUP($O57&amp;$Q57&amp;$R57,#REF!,9,0)))</f>
        <v>個</v>
      </c>
      <c r="AC57" s="18" t="str">
        <f>IF(ISERROR(VLOOKUP($O57&amp;$Q57&amp;$R57,#REF!,5,0)),"",IF(VLOOKUP($O57&amp;$Q57&amp;$R57,#REF!,5,0)=0,"",VLOOKUP($O57&amp;$Q57&amp;$R57,#REF!,5,0)))</f>
        <v>パーテーション購入数</v>
      </c>
      <c r="AD57" s="19" t="s">
        <v>45</v>
      </c>
      <c r="AE57" s="20">
        <v>12</v>
      </c>
      <c r="AF57" s="18" t="str">
        <f>IF(ISERROR(VLOOKUP($O57&amp;$Q57&amp;$R57,#REF!,10,0)),"",IF(VLOOKUP($O57&amp;$Q57&amp;$R57,#REF!,10,0)=0,"",VLOOKUP($O57&amp;$Q57&amp;$R57,#REF!,10,0)))</f>
        <v>個</v>
      </c>
      <c r="AG57" s="18" t="str">
        <f>IF(ISERROR(VLOOKUP($O57&amp;$Q57&amp;$R57,#REF!,6,0)),"",IF(VLOOKUP($O57&amp;$Q57&amp;$R57,#REF!,6,0)=0,"",VLOOKUP($O57&amp;$Q57&amp;$R57,#REF!,6,0)))</f>
        <v/>
      </c>
      <c r="AH57" s="19"/>
      <c r="AI57" s="20"/>
      <c r="AJ57" s="18" t="str">
        <f>IF(ISERROR(VLOOKUP($O57&amp;$Q57&amp;$R57,#REF!,11,0)),"",IF(VLOOKUP($O57&amp;$Q57&amp;$R57,#REF!,11,0)=0,"",VLOOKUP($O57&amp;$Q57&amp;$R57,#REF!,11,0)))</f>
        <v/>
      </c>
      <c r="AK57" s="18" t="str">
        <f>IF(ISERROR(VLOOKUP($O57&amp;$Q57&amp;$R57,#REF!,7,0)),"",IF(VLOOKUP($O57&amp;$Q57&amp;$R57,#REF!,7,0)=0,"",VLOOKUP($O57&amp;$Q57&amp;$R57,#REF!,7,0)))</f>
        <v/>
      </c>
      <c r="AL57" s="19"/>
      <c r="AM57" s="20"/>
      <c r="AN57" s="18" t="str">
        <f>IF(ISERROR(VLOOKUP($O57&amp;$Q57&amp;$R57,#REF!,12,0)),"",IF(VLOOKUP($O57&amp;$Q57&amp;$R57,#REF!,12,0)=0,"",VLOOKUP($O57&amp;$Q57&amp;$R57,#REF!,12,0)))</f>
        <v/>
      </c>
      <c r="AO57" s="21"/>
      <c r="AP57" s="22"/>
    </row>
    <row r="58" spans="1:42" ht="21.75" customHeight="1">
      <c r="A58" s="12" t="str">
        <f>#REF!</f>
        <v>28365</v>
      </c>
      <c r="B58" s="13" t="s">
        <v>113</v>
      </c>
      <c r="C58" s="14">
        <v>55</v>
      </c>
      <c r="D58" s="15" t="str">
        <f>IFERROR(VLOOKUP($A58&amp;"-"&amp;#REF!,#REF!,4,0),"")</f>
        <v>後期高齢者医療特別会計繰出事業</v>
      </c>
      <c r="E58" s="15" t="s">
        <v>39</v>
      </c>
      <c r="F58" s="16">
        <v>2</v>
      </c>
      <c r="G58" s="15" t="s">
        <v>40</v>
      </c>
      <c r="H58" s="16">
        <v>12</v>
      </c>
      <c r="I58" s="15" t="s">
        <v>41</v>
      </c>
      <c r="J58" s="15" t="s">
        <v>39</v>
      </c>
      <c r="K58" s="16">
        <v>3</v>
      </c>
      <c r="L58" s="15" t="s">
        <v>40</v>
      </c>
      <c r="M58" s="16">
        <v>3</v>
      </c>
      <c r="N58" s="15" t="s">
        <v>41</v>
      </c>
      <c r="O58" s="16" t="s">
        <v>62</v>
      </c>
      <c r="P58" s="17" t="str">
        <f>IF(D58="","",IF(VLOOKUP($D58,#REF!,2,0)=0,"",VLOOKUP($D58,#REF!,2,0)))</f>
        <v>①-Ⅳ-３．リモート化等によるデジタル・トランスフォーメーションの加速</v>
      </c>
      <c r="Q58" s="16" t="s">
        <v>114</v>
      </c>
      <c r="R58" s="16" t="s">
        <v>65</v>
      </c>
      <c r="S58" s="13">
        <v>6754</v>
      </c>
      <c r="T58" s="13">
        <v>6534</v>
      </c>
      <c r="U58" s="18" t="str">
        <f>IF(ISERROR(VLOOKUP($O58&amp;$Q58&amp;$R58,#REF!,3,0)),"",IF(VLOOKUP($O58&amp;$Q58&amp;$R58,#REF!,3,0)=0,"",VLOOKUP($O58&amp;$Q58&amp;$R58,#REF!,3,0)))</f>
        <v/>
      </c>
      <c r="V58" s="19"/>
      <c r="W58" s="20"/>
      <c r="X58" s="18" t="str">
        <f>IF(ISERROR(VLOOKUP($O58&amp;$Q58&amp;$R58,#REF!,8,0)),"",IF(VLOOKUP($O58&amp;$Q58&amp;$R58,#REF!,8,0)=0,"",VLOOKUP($O58&amp;$Q58&amp;$R58,#REF!,8,0)))</f>
        <v/>
      </c>
      <c r="Y58" s="18" t="str">
        <f>IF(ISERROR(VLOOKUP($O58&amp;$Q58&amp;$R58,#REF!,4,0)),"",IF(VLOOKUP($O58&amp;$Q58&amp;$R58,#REF!,4,0)=0,"",VLOOKUP($O58&amp;$Q58&amp;$R58,#REF!,4,0)))</f>
        <v/>
      </c>
      <c r="Z58" s="19"/>
      <c r="AA58" s="20"/>
      <c r="AB58" s="18" t="str">
        <f>IF(ISERROR(VLOOKUP($O58&amp;$Q58&amp;$R58,#REF!,9,0)),"",IF(VLOOKUP($O58&amp;$Q58&amp;$R58,#REF!,9,0)=0,"",VLOOKUP($O58&amp;$Q58&amp;$R58,#REF!,9,0)))</f>
        <v/>
      </c>
      <c r="AC58" s="18" t="str">
        <f>IF(ISERROR(VLOOKUP($O58&amp;$Q58&amp;$R58,#REF!,5,0)),"",IF(VLOOKUP($O58&amp;$Q58&amp;$R58,#REF!,5,0)=0,"",VLOOKUP($O58&amp;$Q58&amp;$R58,#REF!,5,0)))</f>
        <v/>
      </c>
      <c r="AD58" s="19"/>
      <c r="AE58" s="20"/>
      <c r="AF58" s="18" t="str">
        <f>IF(ISERROR(VLOOKUP($O58&amp;$Q58&amp;$R58,#REF!,10,0)),"",IF(VLOOKUP($O58&amp;$Q58&amp;$R58,#REF!,10,0)=0,"",VLOOKUP($O58&amp;$Q58&amp;$R58,#REF!,10,0)))</f>
        <v/>
      </c>
      <c r="AG58" s="18" t="str">
        <f>IF(ISERROR(VLOOKUP($O58&amp;$Q58&amp;$R58,#REF!,6,0)),"",IF(VLOOKUP($O58&amp;$Q58&amp;$R58,#REF!,6,0)=0,"",VLOOKUP($O58&amp;$Q58&amp;$R58,#REF!,6,0)))</f>
        <v/>
      </c>
      <c r="AH58" s="19"/>
      <c r="AI58" s="20"/>
      <c r="AJ58" s="18" t="str">
        <f>IF(ISERROR(VLOOKUP($O58&amp;$Q58&amp;$R58,#REF!,11,0)),"",IF(VLOOKUP($O58&amp;$Q58&amp;$R58,#REF!,11,0)=0,"",VLOOKUP($O58&amp;$Q58&amp;$R58,#REF!,11,0)))</f>
        <v/>
      </c>
      <c r="AK58" s="18" t="str">
        <f>IF(ISERROR(VLOOKUP($O58&amp;$Q58&amp;$R58,#REF!,7,0)),"",IF(VLOOKUP($O58&amp;$Q58&amp;$R58,#REF!,7,0)=0,"",VLOOKUP($O58&amp;$Q58&amp;$R58,#REF!,7,0)))</f>
        <v/>
      </c>
      <c r="AL58" s="19"/>
      <c r="AM58" s="20"/>
      <c r="AN58" s="18" t="str">
        <f>IF(ISERROR(VLOOKUP($O58&amp;$Q58&amp;$R58,#REF!,12,0)),"",IF(VLOOKUP($O58&amp;$Q58&amp;$R58,#REF!,12,0)=0,"",VLOOKUP($O58&amp;$Q58&amp;$R58,#REF!,12,0)))</f>
        <v/>
      </c>
      <c r="AO58" s="21"/>
      <c r="AP58" s="22"/>
    </row>
    <row r="59" spans="1:42" ht="21.75" customHeight="1">
      <c r="A59" s="12" t="str">
        <f>#REF!</f>
        <v>28365</v>
      </c>
      <c r="B59" s="13" t="s">
        <v>118</v>
      </c>
      <c r="C59" s="14">
        <v>56</v>
      </c>
      <c r="D59" s="15" t="str">
        <f>IFERROR(VLOOKUP($A59&amp;"-"&amp;#REF!,#REF!,4,0),"")</f>
        <v>郵便物感染症対策事業</v>
      </c>
      <c r="E59" s="15" t="s">
        <v>39</v>
      </c>
      <c r="F59" s="16">
        <v>2</v>
      </c>
      <c r="G59" s="15" t="s">
        <v>40</v>
      </c>
      <c r="H59" s="16">
        <v>12</v>
      </c>
      <c r="I59" s="15" t="s">
        <v>41</v>
      </c>
      <c r="J59" s="15" t="s">
        <v>39</v>
      </c>
      <c r="K59" s="16">
        <v>3</v>
      </c>
      <c r="L59" s="15" t="s">
        <v>40</v>
      </c>
      <c r="M59" s="16">
        <v>3</v>
      </c>
      <c r="N59" s="15" t="s">
        <v>41</v>
      </c>
      <c r="O59" s="16" t="s">
        <v>42</v>
      </c>
      <c r="P59" s="17" t="str">
        <f>IF(D59="","",IF(VLOOKUP($D59,#REF!,2,0)=0,"",VLOOKUP($D59,#REF!,2,0)))</f>
        <v>①-Ⅳ-４．公共投資の早期執行等</v>
      </c>
      <c r="Q59" s="16" t="s">
        <v>43</v>
      </c>
      <c r="R59" s="16" t="s">
        <v>99</v>
      </c>
      <c r="S59" s="13">
        <v>4378</v>
      </c>
      <c r="T59" s="13">
        <v>4378</v>
      </c>
      <c r="U59" s="18" t="str">
        <f>IF(ISERROR(VLOOKUP($O59&amp;$Q59&amp;$R59,#REF!,3,0)),"",IF(VLOOKUP($O59&amp;$Q59&amp;$R59,#REF!,3,0)=0,"",VLOOKUP($O59&amp;$Q59&amp;$R59,#REF!,3,0)))</f>
        <v>支援施設数</v>
      </c>
      <c r="V59" s="19" t="s">
        <v>45</v>
      </c>
      <c r="W59" s="20">
        <v>3</v>
      </c>
      <c r="X59" s="18" t="str">
        <f>IF(ISERROR(VLOOKUP($O59&amp;$Q59&amp;$R59,#REF!,8,0)),"",IF(VLOOKUP($O59&amp;$Q59&amp;$R59,#REF!,8,0)=0,"",VLOOKUP($O59&amp;$Q59&amp;$R59,#REF!,8,0)))</f>
        <v>施設</v>
      </c>
      <c r="Y59" s="18" t="str">
        <f>IF(ISERROR(VLOOKUP($O59&amp;$Q59&amp;$R59,#REF!,4,0)),"",IF(VLOOKUP($O59&amp;$Q59&amp;$R59,#REF!,4,0)=0,"",VLOOKUP($O59&amp;$Q59&amp;$R59,#REF!,4,0)))</f>
        <v>体温計購入数</v>
      </c>
      <c r="Z59" s="19"/>
      <c r="AA59" s="20"/>
      <c r="AB59" s="18" t="str">
        <f>IF(ISERROR(VLOOKUP($O59&amp;$Q59&amp;$R59,#REF!,9,0)),"",IF(VLOOKUP($O59&amp;$Q59&amp;$R59,#REF!,9,0)=0,"",VLOOKUP($O59&amp;$Q59&amp;$R59,#REF!,9,0)))</f>
        <v>個</v>
      </c>
      <c r="AC59" s="18" t="str">
        <f>IF(ISERROR(VLOOKUP($O59&amp;$Q59&amp;$R59,#REF!,5,0)),"",IF(VLOOKUP($O59&amp;$Q59&amp;$R59,#REF!,5,0)=0,"",VLOOKUP($O59&amp;$Q59&amp;$R59,#REF!,5,0)))</f>
        <v>パーテーション購入数</v>
      </c>
      <c r="AD59" s="19" t="s">
        <v>45</v>
      </c>
      <c r="AE59" s="20">
        <v>50</v>
      </c>
      <c r="AF59" s="18" t="str">
        <f>IF(ISERROR(VLOOKUP($O59&amp;$Q59&amp;$R59,#REF!,10,0)),"",IF(VLOOKUP($O59&amp;$Q59&amp;$R59,#REF!,10,0)=0,"",VLOOKUP($O59&amp;$Q59&amp;$R59,#REF!,10,0)))</f>
        <v>個</v>
      </c>
      <c r="AG59" s="18" t="str">
        <f>IF(ISERROR(VLOOKUP($O59&amp;$Q59&amp;$R59,#REF!,6,0)),"",IF(VLOOKUP($O59&amp;$Q59&amp;$R59,#REF!,6,0)=0,"",VLOOKUP($O59&amp;$Q59&amp;$R59,#REF!,6,0)))</f>
        <v/>
      </c>
      <c r="AH59" s="19"/>
      <c r="AI59" s="20"/>
      <c r="AJ59" s="18" t="str">
        <f>IF(ISERROR(VLOOKUP($O59&amp;$Q59&amp;$R59,#REF!,11,0)),"",IF(VLOOKUP($O59&amp;$Q59&amp;$R59,#REF!,11,0)=0,"",VLOOKUP($O59&amp;$Q59&amp;$R59,#REF!,11,0)))</f>
        <v/>
      </c>
      <c r="AK59" s="18" t="str">
        <f>IF(ISERROR(VLOOKUP($O59&amp;$Q59&amp;$R59,#REF!,7,0)),"",IF(VLOOKUP($O59&amp;$Q59&amp;$R59,#REF!,7,0)=0,"",VLOOKUP($O59&amp;$Q59&amp;$R59,#REF!,7,0)))</f>
        <v/>
      </c>
      <c r="AL59" s="19"/>
      <c r="AM59" s="20"/>
      <c r="AN59" s="18" t="str">
        <f>IF(ISERROR(VLOOKUP($O59&amp;$Q59&amp;$R59,#REF!,12,0)),"",IF(VLOOKUP($O59&amp;$Q59&amp;$R59,#REF!,12,0)=0,"",VLOOKUP($O59&amp;$Q59&amp;$R59,#REF!,12,0)))</f>
        <v/>
      </c>
      <c r="AO59" s="21"/>
      <c r="AP59" s="22"/>
    </row>
    <row r="60" spans="1:42" ht="21.75" customHeight="1">
      <c r="A60" s="12" t="str">
        <f>#REF!</f>
        <v>28365</v>
      </c>
      <c r="B60" s="13"/>
      <c r="C60" s="14">
        <v>57</v>
      </c>
      <c r="D60" s="15" t="str">
        <f>IFERROR(VLOOKUP($A60&amp;"-"&amp;#REF!,#REF!,4,0),"")</f>
        <v>学校感染予防事業</v>
      </c>
      <c r="E60" s="15" t="s">
        <v>39</v>
      </c>
      <c r="F60" s="16"/>
      <c r="G60" s="15" t="s">
        <v>40</v>
      </c>
      <c r="H60" s="16"/>
      <c r="I60" s="15" t="s">
        <v>41</v>
      </c>
      <c r="J60" s="15" t="s">
        <v>39</v>
      </c>
      <c r="K60" s="16"/>
      <c r="L60" s="15" t="s">
        <v>40</v>
      </c>
      <c r="M60" s="16"/>
      <c r="N60" s="15" t="s">
        <v>41</v>
      </c>
      <c r="O60" s="16"/>
      <c r="P60" s="17" t="str">
        <f>IF(D60="","",IF(VLOOKUP($D60,#REF!,2,0)=0,"",VLOOKUP($D60,#REF!,2,0)))</f>
        <v>①-Ⅰ-１．マスク・消毒液等の確保</v>
      </c>
      <c r="Q60" s="16"/>
      <c r="R60" s="16"/>
      <c r="S60" s="13">
        <v>0</v>
      </c>
      <c r="T60" s="13">
        <v>0</v>
      </c>
      <c r="U60" s="18" t="str">
        <f>IF(ISERROR(VLOOKUP($O60&amp;$Q60&amp;$R60,#REF!,3,0)),"",IF(VLOOKUP($O60&amp;$Q60&amp;$R60,#REF!,3,0)=0,"",VLOOKUP($O60&amp;$Q60&amp;$R60,#REF!,3,0)))</f>
        <v/>
      </c>
      <c r="V60" s="19"/>
      <c r="W60" s="20"/>
      <c r="X60" s="18" t="str">
        <f>IF(ISERROR(VLOOKUP($O60&amp;$Q60&amp;$R60,#REF!,8,0)),"",IF(VLOOKUP($O60&amp;$Q60&amp;$R60,#REF!,8,0)=0,"",VLOOKUP($O60&amp;$Q60&amp;$R60,#REF!,8,0)))</f>
        <v/>
      </c>
      <c r="Y60" s="18" t="str">
        <f>IF(ISERROR(VLOOKUP($O60&amp;$Q60&amp;$R60,#REF!,4,0)),"",IF(VLOOKUP($O60&amp;$Q60&amp;$R60,#REF!,4,0)=0,"",VLOOKUP($O60&amp;$Q60&amp;$R60,#REF!,4,0)))</f>
        <v/>
      </c>
      <c r="Z60" s="19"/>
      <c r="AA60" s="20"/>
      <c r="AB60" s="18" t="str">
        <f>IF(ISERROR(VLOOKUP($O60&amp;$Q60&amp;$R60,#REF!,9,0)),"",IF(VLOOKUP($O60&amp;$Q60&amp;$R60,#REF!,9,0)=0,"",VLOOKUP($O60&amp;$Q60&amp;$R60,#REF!,9,0)))</f>
        <v/>
      </c>
      <c r="AC60" s="18" t="str">
        <f>IF(ISERROR(VLOOKUP($O60&amp;$Q60&amp;$R60,#REF!,5,0)),"",IF(VLOOKUP($O60&amp;$Q60&amp;$R60,#REF!,5,0)=0,"",VLOOKUP($O60&amp;$Q60&amp;$R60,#REF!,5,0)))</f>
        <v/>
      </c>
      <c r="AD60" s="19"/>
      <c r="AE60" s="20"/>
      <c r="AF60" s="18" t="str">
        <f>IF(ISERROR(VLOOKUP($O60&amp;$Q60&amp;$R60,#REF!,10,0)),"",IF(VLOOKUP($O60&amp;$Q60&amp;$R60,#REF!,10,0)=0,"",VLOOKUP($O60&amp;$Q60&amp;$R60,#REF!,10,0)))</f>
        <v/>
      </c>
      <c r="AG60" s="18" t="str">
        <f>IF(ISERROR(VLOOKUP($O60&amp;$Q60&amp;$R60,#REF!,6,0)),"",IF(VLOOKUP($O60&amp;$Q60&amp;$R60,#REF!,6,0)=0,"",VLOOKUP($O60&amp;$Q60&amp;$R60,#REF!,6,0)))</f>
        <v/>
      </c>
      <c r="AH60" s="19"/>
      <c r="AI60" s="20"/>
      <c r="AJ60" s="18" t="str">
        <f>IF(ISERROR(VLOOKUP($O60&amp;$Q60&amp;$R60,#REF!,11,0)),"",IF(VLOOKUP($O60&amp;$Q60&amp;$R60,#REF!,11,0)=0,"",VLOOKUP($O60&amp;$Q60&amp;$R60,#REF!,11,0)))</f>
        <v/>
      </c>
      <c r="AK60" s="18" t="str">
        <f>IF(ISERROR(VLOOKUP($O60&amp;$Q60&amp;$R60,#REF!,7,0)),"",IF(VLOOKUP($O60&amp;$Q60&amp;$R60,#REF!,7,0)=0,"",VLOOKUP($O60&amp;$Q60&amp;$R60,#REF!,7,0)))</f>
        <v/>
      </c>
      <c r="AL60" s="19"/>
      <c r="AM60" s="20"/>
      <c r="AN60" s="18" t="str">
        <f>IF(ISERROR(VLOOKUP($O60&amp;$Q60&amp;$R60,#REF!,12,0)),"",IF(VLOOKUP($O60&amp;$Q60&amp;$R60,#REF!,12,0)=0,"",VLOOKUP($O60&amp;$Q60&amp;$R60,#REF!,12,0)))</f>
        <v/>
      </c>
      <c r="AO60" s="21"/>
      <c r="AP60" s="22"/>
    </row>
    <row r="61" spans="1:42" ht="21.75" customHeight="1">
      <c r="A61" s="12" t="str">
        <f>#REF!</f>
        <v>28365</v>
      </c>
      <c r="B61" s="13" t="s">
        <v>57</v>
      </c>
      <c r="C61" s="14">
        <v>58</v>
      </c>
      <c r="D61" s="15" t="str">
        <f>IFERROR(VLOOKUP($A61&amp;"-"&amp;#REF!,#REF!,4,0),"")</f>
        <v>学習支援給付事業</v>
      </c>
      <c r="E61" s="15" t="s">
        <v>39</v>
      </c>
      <c r="F61" s="16">
        <v>2</v>
      </c>
      <c r="G61" s="15" t="s">
        <v>40</v>
      </c>
      <c r="H61" s="16">
        <v>12</v>
      </c>
      <c r="I61" s="15" t="s">
        <v>41</v>
      </c>
      <c r="J61" s="15" t="s">
        <v>39</v>
      </c>
      <c r="K61" s="16">
        <v>3</v>
      </c>
      <c r="L61" s="15" t="s">
        <v>40</v>
      </c>
      <c r="M61" s="16">
        <v>3</v>
      </c>
      <c r="N61" s="15" t="s">
        <v>41</v>
      </c>
      <c r="O61" s="16" t="s">
        <v>58</v>
      </c>
      <c r="P61" s="17" t="str">
        <f>IF(D61="","",IF(VLOOKUP($D61,#REF!,2,0)=0,"",VLOOKUP($D61,#REF!,2,0)))</f>
        <v>①-Ⅰ-８．学校の臨時休業等を円滑に進めるための環境整備</v>
      </c>
      <c r="Q61" s="16" t="s">
        <v>119</v>
      </c>
      <c r="R61" s="16" t="s">
        <v>120</v>
      </c>
      <c r="S61" s="13">
        <v>7135</v>
      </c>
      <c r="T61" s="13">
        <v>7135</v>
      </c>
      <c r="U61" s="18" t="str">
        <f>IF(ISERROR(VLOOKUP($O61&amp;$Q61&amp;$R61,#REF!,3,0)),"",IF(VLOOKUP($O61&amp;$Q61&amp;$R61,#REF!,3,0)=0,"",VLOOKUP($O61&amp;$Q61&amp;$R61,#REF!,3,0)))</f>
        <v/>
      </c>
      <c r="V61" s="19"/>
      <c r="W61" s="20"/>
      <c r="X61" s="18" t="str">
        <f>IF(ISERROR(VLOOKUP($O61&amp;$Q61&amp;$R61,#REF!,8,0)),"",IF(VLOOKUP($O61&amp;$Q61&amp;$R61,#REF!,8,0)=0,"",VLOOKUP($O61&amp;$Q61&amp;$R61,#REF!,8,0)))</f>
        <v/>
      </c>
      <c r="Y61" s="18" t="str">
        <f>IF(ISERROR(VLOOKUP($O61&amp;$Q61&amp;$R61,#REF!,4,0)),"",IF(VLOOKUP($O61&amp;$Q61&amp;$R61,#REF!,4,0)=0,"",VLOOKUP($O61&amp;$Q61&amp;$R61,#REF!,4,0)))</f>
        <v/>
      </c>
      <c r="Z61" s="19"/>
      <c r="AA61" s="20"/>
      <c r="AB61" s="18" t="str">
        <f>IF(ISERROR(VLOOKUP($O61&amp;$Q61&amp;$R61,#REF!,9,0)),"",IF(VLOOKUP($O61&amp;$Q61&amp;$R61,#REF!,9,0)=0,"",VLOOKUP($O61&amp;$Q61&amp;$R61,#REF!,9,0)))</f>
        <v/>
      </c>
      <c r="AC61" s="18" t="str">
        <f>IF(ISERROR(VLOOKUP($O61&amp;$Q61&amp;$R61,#REF!,5,0)),"",IF(VLOOKUP($O61&amp;$Q61&amp;$R61,#REF!,5,0)=0,"",VLOOKUP($O61&amp;$Q61&amp;$R61,#REF!,5,0)))</f>
        <v/>
      </c>
      <c r="AD61" s="19"/>
      <c r="AE61" s="20"/>
      <c r="AF61" s="18" t="str">
        <f>IF(ISERROR(VLOOKUP($O61&amp;$Q61&amp;$R61,#REF!,10,0)),"",IF(VLOOKUP($O61&amp;$Q61&amp;$R61,#REF!,10,0)=0,"",VLOOKUP($O61&amp;$Q61&amp;$R61,#REF!,10,0)))</f>
        <v/>
      </c>
      <c r="AG61" s="18" t="str">
        <f>IF(ISERROR(VLOOKUP($O61&amp;$Q61&amp;$R61,#REF!,6,0)),"",IF(VLOOKUP($O61&amp;$Q61&amp;$R61,#REF!,6,0)=0,"",VLOOKUP($O61&amp;$Q61&amp;$R61,#REF!,6,0)))</f>
        <v/>
      </c>
      <c r="AH61" s="19"/>
      <c r="AI61" s="20"/>
      <c r="AJ61" s="18" t="str">
        <f>IF(ISERROR(VLOOKUP($O61&amp;$Q61&amp;$R61,#REF!,11,0)),"",IF(VLOOKUP($O61&amp;$Q61&amp;$R61,#REF!,11,0)=0,"",VLOOKUP($O61&amp;$Q61&amp;$R61,#REF!,11,0)))</f>
        <v/>
      </c>
      <c r="AK61" s="18" t="str">
        <f>IF(ISERROR(VLOOKUP($O61&amp;$Q61&amp;$R61,#REF!,7,0)),"",IF(VLOOKUP($O61&amp;$Q61&amp;$R61,#REF!,7,0)=0,"",VLOOKUP($O61&amp;$Q61&amp;$R61,#REF!,7,0)))</f>
        <v/>
      </c>
      <c r="AL61" s="19"/>
      <c r="AM61" s="20"/>
      <c r="AN61" s="18" t="str">
        <f>IF(ISERROR(VLOOKUP($O61&amp;$Q61&amp;$R61,#REF!,12,0)),"",IF(VLOOKUP($O61&amp;$Q61&amp;$R61,#REF!,12,0)=0,"",VLOOKUP($O61&amp;$Q61&amp;$R61,#REF!,12,0)))</f>
        <v/>
      </c>
      <c r="AO61" s="21"/>
      <c r="AP61" s="22"/>
    </row>
    <row r="62" spans="1:42" ht="21.75" customHeight="1">
      <c r="A62" s="12" t="str">
        <f>#REF!</f>
        <v>28365</v>
      </c>
      <c r="B62" s="13"/>
      <c r="C62" s="14">
        <v>59</v>
      </c>
      <c r="D62" s="15" t="str">
        <f>IFERROR(VLOOKUP($A62&amp;"-"&amp;#REF!,#REF!,4,0),"")</f>
        <v>新型コロナウイルス感染症拡大防止協力金事業</v>
      </c>
      <c r="E62" s="15" t="s">
        <v>39</v>
      </c>
      <c r="F62" s="16"/>
      <c r="G62" s="15" t="s">
        <v>40</v>
      </c>
      <c r="H62" s="16"/>
      <c r="I62" s="15" t="s">
        <v>41</v>
      </c>
      <c r="J62" s="15" t="s">
        <v>39</v>
      </c>
      <c r="K62" s="16"/>
      <c r="L62" s="15" t="s">
        <v>40</v>
      </c>
      <c r="M62" s="16"/>
      <c r="N62" s="15" t="s">
        <v>41</v>
      </c>
      <c r="O62" s="16"/>
      <c r="P62" s="17" t="str">
        <f>IF(D62="","",IF(VLOOKUP($D62,#REF!,2,0)=0,"",VLOOKUP($D62,#REF!,2,0)))</f>
        <v>①-Ⅱ-３．事業継続に困っている中小・小規模事業者等への支援</v>
      </c>
      <c r="Q62" s="16"/>
      <c r="R62" s="16"/>
      <c r="S62" s="13">
        <v>0</v>
      </c>
      <c r="T62" s="13">
        <v>0</v>
      </c>
      <c r="U62" s="18" t="str">
        <f>IF(ISERROR(VLOOKUP($O62&amp;$Q62&amp;$R62,#REF!,3,0)),"",IF(VLOOKUP($O62&amp;$Q62&amp;$R62,#REF!,3,0)=0,"",VLOOKUP($O62&amp;$Q62&amp;$R62,#REF!,3,0)))</f>
        <v/>
      </c>
      <c r="V62" s="19"/>
      <c r="W62" s="20"/>
      <c r="X62" s="18" t="str">
        <f>IF(ISERROR(VLOOKUP($O62&amp;$Q62&amp;$R62,#REF!,8,0)),"",IF(VLOOKUP($O62&amp;$Q62&amp;$R62,#REF!,8,0)=0,"",VLOOKUP($O62&amp;$Q62&amp;$R62,#REF!,8,0)))</f>
        <v/>
      </c>
      <c r="Y62" s="18" t="str">
        <f>IF(ISERROR(VLOOKUP($O62&amp;$Q62&amp;$R62,#REF!,4,0)),"",IF(VLOOKUP($O62&amp;$Q62&amp;$R62,#REF!,4,0)=0,"",VLOOKUP($O62&amp;$Q62&amp;$R62,#REF!,4,0)))</f>
        <v/>
      </c>
      <c r="Z62" s="19"/>
      <c r="AA62" s="20"/>
      <c r="AB62" s="18" t="str">
        <f>IF(ISERROR(VLOOKUP($O62&amp;$Q62&amp;$R62,#REF!,9,0)),"",IF(VLOOKUP($O62&amp;$Q62&amp;$R62,#REF!,9,0)=0,"",VLOOKUP($O62&amp;$Q62&amp;$R62,#REF!,9,0)))</f>
        <v/>
      </c>
      <c r="AC62" s="18" t="str">
        <f>IF(ISERROR(VLOOKUP($O62&amp;$Q62&amp;$R62,#REF!,5,0)),"",IF(VLOOKUP($O62&amp;$Q62&amp;$R62,#REF!,5,0)=0,"",VLOOKUP($O62&amp;$Q62&amp;$R62,#REF!,5,0)))</f>
        <v/>
      </c>
      <c r="AD62" s="19"/>
      <c r="AE62" s="20"/>
      <c r="AF62" s="18" t="str">
        <f>IF(ISERROR(VLOOKUP($O62&amp;$Q62&amp;$R62,#REF!,10,0)),"",IF(VLOOKUP($O62&amp;$Q62&amp;$R62,#REF!,10,0)=0,"",VLOOKUP($O62&amp;$Q62&amp;$R62,#REF!,10,0)))</f>
        <v/>
      </c>
      <c r="AG62" s="18" t="str">
        <f>IF(ISERROR(VLOOKUP($O62&amp;$Q62&amp;$R62,#REF!,6,0)),"",IF(VLOOKUP($O62&amp;$Q62&amp;$R62,#REF!,6,0)=0,"",VLOOKUP($O62&amp;$Q62&amp;$R62,#REF!,6,0)))</f>
        <v/>
      </c>
      <c r="AH62" s="19"/>
      <c r="AI62" s="20"/>
      <c r="AJ62" s="18" t="str">
        <f>IF(ISERROR(VLOOKUP($O62&amp;$Q62&amp;$R62,#REF!,11,0)),"",IF(VLOOKUP($O62&amp;$Q62&amp;$R62,#REF!,11,0)=0,"",VLOOKUP($O62&amp;$Q62&amp;$R62,#REF!,11,0)))</f>
        <v/>
      </c>
      <c r="AK62" s="18" t="str">
        <f>IF(ISERROR(VLOOKUP($O62&amp;$Q62&amp;$R62,#REF!,7,0)),"",IF(VLOOKUP($O62&amp;$Q62&amp;$R62,#REF!,7,0)=0,"",VLOOKUP($O62&amp;$Q62&amp;$R62,#REF!,7,0)))</f>
        <v/>
      </c>
      <c r="AL62" s="19"/>
      <c r="AM62" s="20"/>
      <c r="AN62" s="18" t="str">
        <f>IF(ISERROR(VLOOKUP($O62&amp;$Q62&amp;$R62,#REF!,12,0)),"",IF(VLOOKUP($O62&amp;$Q62&amp;$R62,#REF!,12,0)=0,"",VLOOKUP($O62&amp;$Q62&amp;$R62,#REF!,12,0)))</f>
        <v/>
      </c>
      <c r="AO62" s="21"/>
      <c r="AP62" s="22"/>
    </row>
    <row r="63" spans="1:42" ht="21.75" customHeight="1">
      <c r="A63" s="12" t="str">
        <f>#REF!</f>
        <v>28365</v>
      </c>
      <c r="B63" s="13" t="s">
        <v>121</v>
      </c>
      <c r="C63" s="14">
        <v>60</v>
      </c>
      <c r="D63" s="15" t="str">
        <f>IFERROR(VLOOKUP($A63&amp;"-"&amp;#REF!,#REF!,4,0),"")</f>
        <v>子ども・子育て支援交付金事業</v>
      </c>
      <c r="E63" s="15" t="s">
        <v>39</v>
      </c>
      <c r="F63" s="16">
        <v>2</v>
      </c>
      <c r="G63" s="15" t="s">
        <v>40</v>
      </c>
      <c r="H63" s="16">
        <v>4</v>
      </c>
      <c r="I63" s="15" t="s">
        <v>41</v>
      </c>
      <c r="J63" s="15" t="s">
        <v>39</v>
      </c>
      <c r="K63" s="16">
        <v>3</v>
      </c>
      <c r="L63" s="15" t="s">
        <v>40</v>
      </c>
      <c r="M63" s="16">
        <v>3</v>
      </c>
      <c r="N63" s="15" t="s">
        <v>41</v>
      </c>
      <c r="O63" s="16" t="s">
        <v>58</v>
      </c>
      <c r="P63" s="17" t="str">
        <f>IF(D63="","",IF(VLOOKUP($D63,#REF!,2,0)=0,"",VLOOKUP($D63,#REF!,2,0)))</f>
        <v>①-Ⅰ-８．学校の臨時休業等を円滑に進めるための環境整備</v>
      </c>
      <c r="Q63" s="16" t="s">
        <v>119</v>
      </c>
      <c r="R63" s="16" t="s">
        <v>76</v>
      </c>
      <c r="S63" s="13">
        <v>226</v>
      </c>
      <c r="T63" s="13">
        <v>75</v>
      </c>
      <c r="U63" s="18" t="str">
        <f>IF(ISERROR(VLOOKUP($O63&amp;$Q63&amp;$R63,#REF!,3,0)),"",IF(VLOOKUP($O63&amp;$Q63&amp;$R63,#REF!,3,0)=0,"",VLOOKUP($O63&amp;$Q63&amp;$R63,#REF!,3,0)))</f>
        <v/>
      </c>
      <c r="V63" s="19"/>
      <c r="W63" s="20"/>
      <c r="X63" s="18" t="str">
        <f>IF(ISERROR(VLOOKUP($O63&amp;$Q63&amp;$R63,#REF!,8,0)),"",IF(VLOOKUP($O63&amp;$Q63&amp;$R63,#REF!,8,0)=0,"",VLOOKUP($O63&amp;$Q63&amp;$R63,#REF!,8,0)))</f>
        <v/>
      </c>
      <c r="Y63" s="18" t="str">
        <f>IF(ISERROR(VLOOKUP($O63&amp;$Q63&amp;$R63,#REF!,4,0)),"",IF(VLOOKUP($O63&amp;$Q63&amp;$R63,#REF!,4,0)=0,"",VLOOKUP($O63&amp;$Q63&amp;$R63,#REF!,4,0)))</f>
        <v/>
      </c>
      <c r="Z63" s="19"/>
      <c r="AA63" s="20"/>
      <c r="AB63" s="18" t="str">
        <f>IF(ISERROR(VLOOKUP($O63&amp;$Q63&amp;$R63,#REF!,9,0)),"",IF(VLOOKUP($O63&amp;$Q63&amp;$R63,#REF!,9,0)=0,"",VLOOKUP($O63&amp;$Q63&amp;$R63,#REF!,9,0)))</f>
        <v/>
      </c>
      <c r="AC63" s="18" t="str">
        <f>IF(ISERROR(VLOOKUP($O63&amp;$Q63&amp;$R63,#REF!,5,0)),"",IF(VLOOKUP($O63&amp;$Q63&amp;$R63,#REF!,5,0)=0,"",VLOOKUP($O63&amp;$Q63&amp;$R63,#REF!,5,0)))</f>
        <v/>
      </c>
      <c r="AD63" s="19"/>
      <c r="AE63" s="20"/>
      <c r="AF63" s="18" t="str">
        <f>IF(ISERROR(VLOOKUP($O63&amp;$Q63&amp;$R63,#REF!,10,0)),"",IF(VLOOKUP($O63&amp;$Q63&amp;$R63,#REF!,10,0)=0,"",VLOOKUP($O63&amp;$Q63&amp;$R63,#REF!,10,0)))</f>
        <v/>
      </c>
      <c r="AG63" s="18" t="str">
        <f>IF(ISERROR(VLOOKUP($O63&amp;$Q63&amp;$R63,#REF!,6,0)),"",IF(VLOOKUP($O63&amp;$Q63&amp;$R63,#REF!,6,0)=0,"",VLOOKUP($O63&amp;$Q63&amp;$R63,#REF!,6,0)))</f>
        <v/>
      </c>
      <c r="AH63" s="19"/>
      <c r="AI63" s="20"/>
      <c r="AJ63" s="18" t="str">
        <f>IF(ISERROR(VLOOKUP($O63&amp;$Q63&amp;$R63,#REF!,11,0)),"",IF(VLOOKUP($O63&amp;$Q63&amp;$R63,#REF!,11,0)=0,"",VLOOKUP($O63&amp;$Q63&amp;$R63,#REF!,11,0)))</f>
        <v/>
      </c>
      <c r="AK63" s="18" t="str">
        <f>IF(ISERROR(VLOOKUP($O63&amp;$Q63&amp;$R63,#REF!,7,0)),"",IF(VLOOKUP($O63&amp;$Q63&amp;$R63,#REF!,7,0)=0,"",VLOOKUP($O63&amp;$Q63&amp;$R63,#REF!,7,0)))</f>
        <v/>
      </c>
      <c r="AL63" s="19"/>
      <c r="AM63" s="20"/>
      <c r="AN63" s="18" t="str">
        <f>IF(ISERROR(VLOOKUP($O63&amp;$Q63&amp;$R63,#REF!,12,0)),"",IF(VLOOKUP($O63&amp;$Q63&amp;$R63,#REF!,12,0)=0,"",VLOOKUP($O63&amp;$Q63&amp;$R63,#REF!,12,0)))</f>
        <v/>
      </c>
      <c r="AO63" s="21"/>
      <c r="AP63" s="22"/>
    </row>
    <row r="64" spans="1:42" ht="21.75" customHeight="1">
      <c r="A64" s="12" t="str">
        <f>#REF!</f>
        <v>28365</v>
      </c>
      <c r="B64" s="13" t="s">
        <v>57</v>
      </c>
      <c r="C64" s="14">
        <v>61</v>
      </c>
      <c r="D64" s="15" t="str">
        <f>IFERROR(VLOOKUP($A64&amp;"-"&amp;#REF!,#REF!,4,0),"")</f>
        <v>学校臨時休業対策費補助金</v>
      </c>
      <c r="E64" s="15" t="s">
        <v>39</v>
      </c>
      <c r="F64" s="16">
        <v>2</v>
      </c>
      <c r="G64" s="15" t="s">
        <v>40</v>
      </c>
      <c r="H64" s="16">
        <v>4</v>
      </c>
      <c r="I64" s="15" t="s">
        <v>41</v>
      </c>
      <c r="J64" s="15" t="s">
        <v>39</v>
      </c>
      <c r="K64" s="16">
        <v>2</v>
      </c>
      <c r="L64" s="15" t="s">
        <v>40</v>
      </c>
      <c r="M64" s="16">
        <v>6</v>
      </c>
      <c r="N64" s="15" t="s">
        <v>41</v>
      </c>
      <c r="O64" s="16" t="s">
        <v>58</v>
      </c>
      <c r="P64" s="17" t="str">
        <f>IF(D64="","",IF(VLOOKUP($D64,#REF!,2,0)=0,"",VLOOKUP($D64,#REF!,2,0)))</f>
        <v>①-Ⅰ-８．学校の臨時休業等を円滑に進めるための環境整備</v>
      </c>
      <c r="Q64" s="16" t="s">
        <v>59</v>
      </c>
      <c r="R64" s="16" t="s">
        <v>60</v>
      </c>
      <c r="S64" s="13">
        <v>553</v>
      </c>
      <c r="T64" s="13">
        <v>139</v>
      </c>
      <c r="U64" s="18" t="str">
        <f>IF(ISERROR(VLOOKUP($O64&amp;$Q64&amp;$R64,#REF!,3,0)),"",IF(VLOOKUP($O64&amp;$Q64&amp;$R64,#REF!,3,0)=0,"",VLOOKUP($O64&amp;$Q64&amp;$R64,#REF!,3,0)))</f>
        <v/>
      </c>
      <c r="V64" s="19"/>
      <c r="W64" s="20"/>
      <c r="X64" s="18" t="str">
        <f>IF(ISERROR(VLOOKUP($O64&amp;$Q64&amp;$R64,#REF!,8,0)),"",IF(VLOOKUP($O64&amp;$Q64&amp;$R64,#REF!,8,0)=0,"",VLOOKUP($O64&amp;$Q64&amp;$R64,#REF!,8,0)))</f>
        <v/>
      </c>
      <c r="Y64" s="18" t="str">
        <f>IF(ISERROR(VLOOKUP($O64&amp;$Q64&amp;$R64,#REF!,4,0)),"",IF(VLOOKUP($O64&amp;$Q64&amp;$R64,#REF!,4,0)=0,"",VLOOKUP($O64&amp;$Q64&amp;$R64,#REF!,4,0)))</f>
        <v/>
      </c>
      <c r="Z64" s="19"/>
      <c r="AA64" s="20"/>
      <c r="AB64" s="18" t="str">
        <f>IF(ISERROR(VLOOKUP($O64&amp;$Q64&amp;$R64,#REF!,9,0)),"",IF(VLOOKUP($O64&amp;$Q64&amp;$R64,#REF!,9,0)=0,"",VLOOKUP($O64&amp;$Q64&amp;$R64,#REF!,9,0)))</f>
        <v/>
      </c>
      <c r="AC64" s="18" t="str">
        <f>IF(ISERROR(VLOOKUP($O64&amp;$Q64&amp;$R64,#REF!,5,0)),"",IF(VLOOKUP($O64&amp;$Q64&amp;$R64,#REF!,5,0)=0,"",VLOOKUP($O64&amp;$Q64&amp;$R64,#REF!,5,0)))</f>
        <v/>
      </c>
      <c r="AD64" s="19"/>
      <c r="AE64" s="20"/>
      <c r="AF64" s="18" t="str">
        <f>IF(ISERROR(VLOOKUP($O64&amp;$Q64&amp;$R64,#REF!,10,0)),"",IF(VLOOKUP($O64&amp;$Q64&amp;$R64,#REF!,10,0)=0,"",VLOOKUP($O64&amp;$Q64&amp;$R64,#REF!,10,0)))</f>
        <v/>
      </c>
      <c r="AG64" s="18" t="str">
        <f>IF(ISERROR(VLOOKUP($O64&amp;$Q64&amp;$R64,#REF!,6,0)),"",IF(VLOOKUP($O64&amp;$Q64&amp;$R64,#REF!,6,0)=0,"",VLOOKUP($O64&amp;$Q64&amp;$R64,#REF!,6,0)))</f>
        <v/>
      </c>
      <c r="AH64" s="19"/>
      <c r="AI64" s="20"/>
      <c r="AJ64" s="18" t="str">
        <f>IF(ISERROR(VLOOKUP($O64&amp;$Q64&amp;$R64,#REF!,11,0)),"",IF(VLOOKUP($O64&amp;$Q64&amp;$R64,#REF!,11,0)=0,"",VLOOKUP($O64&amp;$Q64&amp;$R64,#REF!,11,0)))</f>
        <v/>
      </c>
      <c r="AK64" s="18" t="str">
        <f>IF(ISERROR(VLOOKUP($O64&amp;$Q64&amp;$R64,#REF!,7,0)),"",IF(VLOOKUP($O64&amp;$Q64&amp;$R64,#REF!,7,0)=0,"",VLOOKUP($O64&amp;$Q64&amp;$R64,#REF!,7,0)))</f>
        <v/>
      </c>
      <c r="AL64" s="19"/>
      <c r="AM64" s="20"/>
      <c r="AN64" s="18" t="str">
        <f>IF(ISERROR(VLOOKUP($O64&amp;$Q64&amp;$R64,#REF!,12,0)),"",IF(VLOOKUP($O64&amp;$Q64&amp;$R64,#REF!,12,0)=0,"",VLOOKUP($O64&amp;$Q64&amp;$R64,#REF!,12,0)))</f>
        <v/>
      </c>
      <c r="AO64" s="21"/>
      <c r="AP64" s="22"/>
    </row>
    <row r="65" spans="1:42" ht="21.75" customHeight="1">
      <c r="A65" s="12" t="str">
        <f>#REF!</f>
        <v>28365</v>
      </c>
      <c r="B65" s="13" t="s">
        <v>66</v>
      </c>
      <c r="C65" s="14">
        <v>62</v>
      </c>
      <c r="D65" s="15" t="str">
        <f>IFERROR(VLOOKUP($A65&amp;"-"&amp;#REF!,#REF!,4,0),"")</f>
        <v>公立学校情報機器整備費補助金</v>
      </c>
      <c r="E65" s="15" t="s">
        <v>39</v>
      </c>
      <c r="F65" s="16">
        <v>2</v>
      </c>
      <c r="G65" s="15" t="s">
        <v>40</v>
      </c>
      <c r="H65" s="16">
        <v>6</v>
      </c>
      <c r="I65" s="15" t="s">
        <v>41</v>
      </c>
      <c r="J65" s="15" t="s">
        <v>39</v>
      </c>
      <c r="K65" s="16">
        <v>3</v>
      </c>
      <c r="L65" s="15" t="s">
        <v>40</v>
      </c>
      <c r="M65" s="16">
        <v>3</v>
      </c>
      <c r="N65" s="15" t="s">
        <v>41</v>
      </c>
      <c r="O65" s="16" t="s">
        <v>62</v>
      </c>
      <c r="P65" s="17" t="str">
        <f>IF(D65="","",IF(VLOOKUP($D65,#REF!,2,0)=0,"",VLOOKUP($D65,#REF!,2,0)))</f>
        <v>①-Ⅳ-３．リモート化等によるデジタル・トランスフォーメーションの加速</v>
      </c>
      <c r="Q65" s="16" t="s">
        <v>63</v>
      </c>
      <c r="R65" s="16" t="s">
        <v>107</v>
      </c>
      <c r="S65" s="13">
        <v>1150</v>
      </c>
      <c r="T65" s="13">
        <v>575</v>
      </c>
      <c r="U65" s="18" t="str">
        <f>IF(ISERROR(VLOOKUP($O65&amp;$Q65&amp;$R65,#REF!,3,0)),"",IF(VLOOKUP($O65&amp;$Q65&amp;$R65,#REF!,3,0)=0,"",VLOOKUP($O65&amp;$Q65&amp;$R65,#REF!,3,0)))</f>
        <v/>
      </c>
      <c r="V65" s="19"/>
      <c r="W65" s="20"/>
      <c r="X65" s="18" t="str">
        <f>IF(ISERROR(VLOOKUP($O65&amp;$Q65&amp;$R65,#REF!,8,0)),"",IF(VLOOKUP($O65&amp;$Q65&amp;$R65,#REF!,8,0)=0,"",VLOOKUP($O65&amp;$Q65&amp;$R65,#REF!,8,0)))</f>
        <v/>
      </c>
      <c r="Y65" s="18" t="str">
        <f>IF(ISERROR(VLOOKUP($O65&amp;$Q65&amp;$R65,#REF!,4,0)),"",IF(VLOOKUP($O65&amp;$Q65&amp;$R65,#REF!,4,0)=0,"",VLOOKUP($O65&amp;$Q65&amp;$R65,#REF!,4,0)))</f>
        <v/>
      </c>
      <c r="Z65" s="19"/>
      <c r="AA65" s="20"/>
      <c r="AB65" s="18" t="str">
        <f>IF(ISERROR(VLOOKUP($O65&amp;$Q65&amp;$R65,#REF!,9,0)),"",IF(VLOOKUP($O65&amp;$Q65&amp;$R65,#REF!,9,0)=0,"",VLOOKUP($O65&amp;$Q65&amp;$R65,#REF!,9,0)))</f>
        <v/>
      </c>
      <c r="AC65" s="18" t="str">
        <f>IF(ISERROR(VLOOKUP($O65&amp;$Q65&amp;$R65,#REF!,5,0)),"",IF(VLOOKUP($O65&amp;$Q65&amp;$R65,#REF!,5,0)=0,"",VLOOKUP($O65&amp;$Q65&amp;$R65,#REF!,5,0)))</f>
        <v/>
      </c>
      <c r="AD65" s="19"/>
      <c r="AE65" s="20"/>
      <c r="AF65" s="18" t="str">
        <f>IF(ISERROR(VLOOKUP($O65&amp;$Q65&amp;$R65,#REF!,10,0)),"",IF(VLOOKUP($O65&amp;$Q65&amp;$R65,#REF!,10,0)=0,"",VLOOKUP($O65&amp;$Q65&amp;$R65,#REF!,10,0)))</f>
        <v/>
      </c>
      <c r="AG65" s="18" t="str">
        <f>IF(ISERROR(VLOOKUP($O65&amp;$Q65&amp;$R65,#REF!,6,0)),"",IF(VLOOKUP($O65&amp;$Q65&amp;$R65,#REF!,6,0)=0,"",VLOOKUP($O65&amp;$Q65&amp;$R65,#REF!,6,0)))</f>
        <v/>
      </c>
      <c r="AH65" s="19"/>
      <c r="AI65" s="20"/>
      <c r="AJ65" s="18" t="str">
        <f>IF(ISERROR(VLOOKUP($O65&amp;$Q65&amp;$R65,#REF!,11,0)),"",IF(VLOOKUP($O65&amp;$Q65&amp;$R65,#REF!,11,0)=0,"",VLOOKUP($O65&amp;$Q65&amp;$R65,#REF!,11,0)))</f>
        <v/>
      </c>
      <c r="AK65" s="18" t="str">
        <f>IF(ISERROR(VLOOKUP($O65&amp;$Q65&amp;$R65,#REF!,7,0)),"",IF(VLOOKUP($O65&amp;$Q65&amp;$R65,#REF!,7,0)=0,"",VLOOKUP($O65&amp;$Q65&amp;$R65,#REF!,7,0)))</f>
        <v/>
      </c>
      <c r="AL65" s="19"/>
      <c r="AM65" s="20"/>
      <c r="AN65" s="18" t="str">
        <f>IF(ISERROR(VLOOKUP($O65&amp;$Q65&amp;$R65,#REF!,12,0)),"",IF(VLOOKUP($O65&amp;$Q65&amp;$R65,#REF!,12,0)=0,"",VLOOKUP($O65&amp;$Q65&amp;$R65,#REF!,12,0)))</f>
        <v/>
      </c>
      <c r="AO65" s="21"/>
      <c r="AP65" s="22"/>
    </row>
    <row r="66" spans="1:42" ht="21.75" customHeight="1">
      <c r="A66" s="12" t="str">
        <f>#REF!</f>
        <v>28365</v>
      </c>
      <c r="B66" s="13"/>
      <c r="C66" s="14">
        <v>63</v>
      </c>
      <c r="D66" s="15" t="str">
        <f>IFERROR(VLOOKUP($A66&amp;"-"&amp;#REF!,#REF!,4,0),"")</f>
        <v>障害者総合支援事業費補助金</v>
      </c>
      <c r="E66" s="15" t="s">
        <v>39</v>
      </c>
      <c r="F66" s="16"/>
      <c r="G66" s="15" t="s">
        <v>40</v>
      </c>
      <c r="H66" s="16"/>
      <c r="I66" s="15" t="s">
        <v>41</v>
      </c>
      <c r="J66" s="15" t="s">
        <v>39</v>
      </c>
      <c r="K66" s="16"/>
      <c r="L66" s="15" t="s">
        <v>40</v>
      </c>
      <c r="M66" s="16"/>
      <c r="N66" s="15" t="s">
        <v>41</v>
      </c>
      <c r="O66" s="16"/>
      <c r="P66" s="17" t="str">
        <f>IF(D66="","",IF(VLOOKUP($D66,#REF!,2,0)=0,"",VLOOKUP($D66,#REF!,2,0)))</f>
        <v>①-Ⅰ-１．マスク・消毒液等の確保</v>
      </c>
      <c r="Q66" s="16"/>
      <c r="R66" s="16"/>
      <c r="S66" s="13">
        <v>0</v>
      </c>
      <c r="T66" s="13">
        <v>0</v>
      </c>
      <c r="U66" s="18" t="str">
        <f>IF(ISERROR(VLOOKUP($O66&amp;$Q66&amp;$R66,#REF!,3,0)),"",IF(VLOOKUP($O66&amp;$Q66&amp;$R66,#REF!,3,0)=0,"",VLOOKUP($O66&amp;$Q66&amp;$R66,#REF!,3,0)))</f>
        <v/>
      </c>
      <c r="V66" s="19"/>
      <c r="W66" s="20"/>
      <c r="X66" s="18" t="str">
        <f>IF(ISERROR(VLOOKUP($O66&amp;$Q66&amp;$R66,#REF!,8,0)),"",IF(VLOOKUP($O66&amp;$Q66&amp;$R66,#REF!,8,0)=0,"",VLOOKUP($O66&amp;$Q66&amp;$R66,#REF!,8,0)))</f>
        <v/>
      </c>
      <c r="Y66" s="18" t="str">
        <f>IF(ISERROR(VLOOKUP($O66&amp;$Q66&amp;$R66,#REF!,4,0)),"",IF(VLOOKUP($O66&amp;$Q66&amp;$R66,#REF!,4,0)=0,"",VLOOKUP($O66&amp;$Q66&amp;$R66,#REF!,4,0)))</f>
        <v/>
      </c>
      <c r="Z66" s="19"/>
      <c r="AA66" s="20"/>
      <c r="AB66" s="18" t="str">
        <f>IF(ISERROR(VLOOKUP($O66&amp;$Q66&amp;$R66,#REF!,9,0)),"",IF(VLOOKUP($O66&amp;$Q66&amp;$R66,#REF!,9,0)=0,"",VLOOKUP($O66&amp;$Q66&amp;$R66,#REF!,9,0)))</f>
        <v/>
      </c>
      <c r="AC66" s="18" t="str">
        <f>IF(ISERROR(VLOOKUP($O66&amp;$Q66&amp;$R66,#REF!,5,0)),"",IF(VLOOKUP($O66&amp;$Q66&amp;$R66,#REF!,5,0)=0,"",VLOOKUP($O66&amp;$Q66&amp;$R66,#REF!,5,0)))</f>
        <v/>
      </c>
      <c r="AD66" s="19"/>
      <c r="AE66" s="20"/>
      <c r="AF66" s="18" t="str">
        <f>IF(ISERROR(VLOOKUP($O66&amp;$Q66&amp;$R66,#REF!,10,0)),"",IF(VLOOKUP($O66&amp;$Q66&amp;$R66,#REF!,10,0)=0,"",VLOOKUP($O66&amp;$Q66&amp;$R66,#REF!,10,0)))</f>
        <v/>
      </c>
      <c r="AG66" s="18" t="str">
        <f>IF(ISERROR(VLOOKUP($O66&amp;$Q66&amp;$R66,#REF!,6,0)),"",IF(VLOOKUP($O66&amp;$Q66&amp;$R66,#REF!,6,0)=0,"",VLOOKUP($O66&amp;$Q66&amp;$R66,#REF!,6,0)))</f>
        <v/>
      </c>
      <c r="AH66" s="19"/>
      <c r="AI66" s="20"/>
      <c r="AJ66" s="18" t="str">
        <f>IF(ISERROR(VLOOKUP($O66&amp;$Q66&amp;$R66,#REF!,11,0)),"",IF(VLOOKUP($O66&amp;$Q66&amp;$R66,#REF!,11,0)=0,"",VLOOKUP($O66&amp;$Q66&amp;$R66,#REF!,11,0)))</f>
        <v/>
      </c>
      <c r="AK66" s="18" t="str">
        <f>IF(ISERROR(VLOOKUP($O66&amp;$Q66&amp;$R66,#REF!,7,0)),"",IF(VLOOKUP($O66&amp;$Q66&amp;$R66,#REF!,7,0)=0,"",VLOOKUP($O66&amp;$Q66&amp;$R66,#REF!,7,0)))</f>
        <v/>
      </c>
      <c r="AL66" s="19"/>
      <c r="AM66" s="20"/>
      <c r="AN66" s="18" t="str">
        <f>IF(ISERROR(VLOOKUP($O66&amp;$Q66&amp;$R66,#REF!,12,0)),"",IF(VLOOKUP($O66&amp;$Q66&amp;$R66,#REF!,12,0)=0,"",VLOOKUP($O66&amp;$Q66&amp;$R66,#REF!,12,0)))</f>
        <v/>
      </c>
      <c r="AO66" s="21"/>
      <c r="AP66" s="22"/>
    </row>
    <row r="67" spans="1:42" ht="21.75" customHeight="1">
      <c r="A67" s="12" t="str">
        <f>#REF!</f>
        <v>28365</v>
      </c>
      <c r="B67" s="13"/>
      <c r="C67" s="14">
        <v>64</v>
      </c>
      <c r="D67" s="15" t="str">
        <f>IFERROR(VLOOKUP($A67&amp;"-"&amp;#REF!,#REF!,4,0),"")</f>
        <v/>
      </c>
      <c r="E67" s="15" t="s">
        <v>39</v>
      </c>
      <c r="F67" s="16"/>
      <c r="G67" s="15" t="s">
        <v>40</v>
      </c>
      <c r="H67" s="16"/>
      <c r="I67" s="15" t="s">
        <v>41</v>
      </c>
      <c r="J67" s="15" t="s">
        <v>39</v>
      </c>
      <c r="K67" s="16"/>
      <c r="L67" s="15" t="s">
        <v>40</v>
      </c>
      <c r="M67" s="16"/>
      <c r="N67" s="15" t="s">
        <v>41</v>
      </c>
      <c r="O67" s="16"/>
      <c r="P67" s="17" t="str">
        <f>IF(D67="","",IF(VLOOKUP($D67,#REF!,2,0)=0,"",VLOOKUP($D67,#REF!,2,0)))</f>
        <v/>
      </c>
      <c r="Q67" s="16"/>
      <c r="R67" s="16"/>
      <c r="S67" s="13"/>
      <c r="T67" s="13"/>
      <c r="U67" s="18" t="str">
        <f>IF(ISERROR(VLOOKUP($O67&amp;$Q67&amp;$R67,#REF!,3,0)),"",IF(VLOOKUP($O67&amp;$Q67&amp;$R67,#REF!,3,0)=0,"",VLOOKUP($O67&amp;$Q67&amp;$R67,#REF!,3,0)))</f>
        <v/>
      </c>
      <c r="V67" s="19"/>
      <c r="W67" s="20"/>
      <c r="X67" s="18" t="str">
        <f>IF(ISERROR(VLOOKUP($O67&amp;$Q67&amp;$R67,#REF!,8,0)),"",IF(VLOOKUP($O67&amp;$Q67&amp;$R67,#REF!,8,0)=0,"",VLOOKUP($O67&amp;$Q67&amp;$R67,#REF!,8,0)))</f>
        <v/>
      </c>
      <c r="Y67" s="18" t="str">
        <f>IF(ISERROR(VLOOKUP($O67&amp;$Q67&amp;$R67,#REF!,4,0)),"",IF(VLOOKUP($O67&amp;$Q67&amp;$R67,#REF!,4,0)=0,"",VLOOKUP($O67&amp;$Q67&amp;$R67,#REF!,4,0)))</f>
        <v/>
      </c>
      <c r="Z67" s="19"/>
      <c r="AA67" s="20"/>
      <c r="AB67" s="18" t="str">
        <f>IF(ISERROR(VLOOKUP($O67&amp;$Q67&amp;$R67,#REF!,9,0)),"",IF(VLOOKUP($O67&amp;$Q67&amp;$R67,#REF!,9,0)=0,"",VLOOKUP($O67&amp;$Q67&amp;$R67,#REF!,9,0)))</f>
        <v/>
      </c>
      <c r="AC67" s="18" t="str">
        <f>IF(ISERROR(VLOOKUP($O67&amp;$Q67&amp;$R67,#REF!,5,0)),"",IF(VLOOKUP($O67&amp;$Q67&amp;$R67,#REF!,5,0)=0,"",VLOOKUP($O67&amp;$Q67&amp;$R67,#REF!,5,0)))</f>
        <v/>
      </c>
      <c r="AD67" s="19"/>
      <c r="AE67" s="20"/>
      <c r="AF67" s="18" t="str">
        <f>IF(ISERROR(VLOOKUP($O67&amp;$Q67&amp;$R67,#REF!,10,0)),"",IF(VLOOKUP($O67&amp;$Q67&amp;$R67,#REF!,10,0)=0,"",VLOOKUP($O67&amp;$Q67&amp;$R67,#REF!,10,0)))</f>
        <v/>
      </c>
      <c r="AG67" s="18" t="str">
        <f>IF(ISERROR(VLOOKUP($O67&amp;$Q67&amp;$R67,#REF!,6,0)),"",IF(VLOOKUP($O67&amp;$Q67&amp;$R67,#REF!,6,0)=0,"",VLOOKUP($O67&amp;$Q67&amp;$R67,#REF!,6,0)))</f>
        <v/>
      </c>
      <c r="AH67" s="19"/>
      <c r="AI67" s="20"/>
      <c r="AJ67" s="18" t="str">
        <f>IF(ISERROR(VLOOKUP($O67&amp;$Q67&amp;$R67,#REF!,11,0)),"",IF(VLOOKUP($O67&amp;$Q67&amp;$R67,#REF!,11,0)=0,"",VLOOKUP($O67&amp;$Q67&amp;$R67,#REF!,11,0)))</f>
        <v/>
      </c>
      <c r="AK67" s="18" t="str">
        <f>IF(ISERROR(VLOOKUP($O67&amp;$Q67&amp;$R67,#REF!,7,0)),"",IF(VLOOKUP($O67&amp;$Q67&amp;$R67,#REF!,7,0)=0,"",VLOOKUP($O67&amp;$Q67&amp;$R67,#REF!,7,0)))</f>
        <v/>
      </c>
      <c r="AL67" s="19"/>
      <c r="AM67" s="20"/>
      <c r="AN67" s="18" t="str">
        <f>IF(ISERROR(VLOOKUP($O67&amp;$Q67&amp;$R67,#REF!,12,0)),"",IF(VLOOKUP($O67&amp;$Q67&amp;$R67,#REF!,12,0)=0,"",VLOOKUP($O67&amp;$Q67&amp;$R67,#REF!,12,0)))</f>
        <v/>
      </c>
      <c r="AO67" s="21"/>
      <c r="AP67" s="22"/>
    </row>
    <row r="68" spans="1:42" ht="21.75" customHeight="1">
      <c r="A68" s="12" t="str">
        <f>#REF!</f>
        <v>28365</v>
      </c>
      <c r="B68" s="13"/>
      <c r="C68" s="14">
        <v>65</v>
      </c>
      <c r="D68" s="15" t="str">
        <f>IFERROR(VLOOKUP($A68&amp;"-"&amp;#REF!,#REF!,4,0),"")</f>
        <v/>
      </c>
      <c r="E68" s="15" t="s">
        <v>39</v>
      </c>
      <c r="F68" s="16"/>
      <c r="G68" s="15" t="s">
        <v>40</v>
      </c>
      <c r="H68" s="16"/>
      <c r="I68" s="15" t="s">
        <v>41</v>
      </c>
      <c r="J68" s="15" t="s">
        <v>39</v>
      </c>
      <c r="K68" s="16"/>
      <c r="L68" s="15" t="s">
        <v>40</v>
      </c>
      <c r="M68" s="16"/>
      <c r="N68" s="15" t="s">
        <v>41</v>
      </c>
      <c r="O68" s="16"/>
      <c r="P68" s="17" t="str">
        <f>IF(D68="","",IF(VLOOKUP($D68,#REF!,2,0)=0,"",VLOOKUP($D68,#REF!,2,0)))</f>
        <v/>
      </c>
      <c r="Q68" s="16"/>
      <c r="R68" s="16"/>
      <c r="S68" s="13"/>
      <c r="T68" s="13"/>
      <c r="U68" s="18" t="str">
        <f>IF(ISERROR(VLOOKUP($O68&amp;$Q68&amp;$R68,#REF!,3,0)),"",IF(VLOOKUP($O68&amp;$Q68&amp;$R68,#REF!,3,0)=0,"",VLOOKUP($O68&amp;$Q68&amp;$R68,#REF!,3,0)))</f>
        <v/>
      </c>
      <c r="V68" s="19"/>
      <c r="W68" s="20"/>
      <c r="X68" s="18" t="str">
        <f>IF(ISERROR(VLOOKUP($O68&amp;$Q68&amp;$R68,#REF!,8,0)),"",IF(VLOOKUP($O68&amp;$Q68&amp;$R68,#REF!,8,0)=0,"",VLOOKUP($O68&amp;$Q68&amp;$R68,#REF!,8,0)))</f>
        <v/>
      </c>
      <c r="Y68" s="18" t="str">
        <f>IF(ISERROR(VLOOKUP($O68&amp;$Q68&amp;$R68,#REF!,4,0)),"",IF(VLOOKUP($O68&amp;$Q68&amp;$R68,#REF!,4,0)=0,"",VLOOKUP($O68&amp;$Q68&amp;$R68,#REF!,4,0)))</f>
        <v/>
      </c>
      <c r="Z68" s="19"/>
      <c r="AA68" s="20"/>
      <c r="AB68" s="18" t="str">
        <f>IF(ISERROR(VLOOKUP($O68&amp;$Q68&amp;$R68,#REF!,9,0)),"",IF(VLOOKUP($O68&amp;$Q68&amp;$R68,#REF!,9,0)=0,"",VLOOKUP($O68&amp;$Q68&amp;$R68,#REF!,9,0)))</f>
        <v/>
      </c>
      <c r="AC68" s="18" t="str">
        <f>IF(ISERROR(VLOOKUP($O68&amp;$Q68&amp;$R68,#REF!,5,0)),"",IF(VLOOKUP($O68&amp;$Q68&amp;$R68,#REF!,5,0)=0,"",VLOOKUP($O68&amp;$Q68&amp;$R68,#REF!,5,0)))</f>
        <v/>
      </c>
      <c r="AD68" s="19"/>
      <c r="AE68" s="20"/>
      <c r="AF68" s="18" t="str">
        <f>IF(ISERROR(VLOOKUP($O68&amp;$Q68&amp;$R68,#REF!,10,0)),"",IF(VLOOKUP($O68&amp;$Q68&amp;$R68,#REF!,10,0)=0,"",VLOOKUP($O68&amp;$Q68&amp;$R68,#REF!,10,0)))</f>
        <v/>
      </c>
      <c r="AG68" s="18" t="str">
        <f>IF(ISERROR(VLOOKUP($O68&amp;$Q68&amp;$R68,#REF!,6,0)),"",IF(VLOOKUP($O68&amp;$Q68&amp;$R68,#REF!,6,0)=0,"",VLOOKUP($O68&amp;$Q68&amp;$R68,#REF!,6,0)))</f>
        <v/>
      </c>
      <c r="AH68" s="19"/>
      <c r="AI68" s="20"/>
      <c r="AJ68" s="18" t="str">
        <f>IF(ISERROR(VLOOKUP($O68&amp;$Q68&amp;$R68,#REF!,11,0)),"",IF(VLOOKUP($O68&amp;$Q68&amp;$R68,#REF!,11,0)=0,"",VLOOKUP($O68&amp;$Q68&amp;$R68,#REF!,11,0)))</f>
        <v/>
      </c>
      <c r="AK68" s="18" t="str">
        <f>IF(ISERROR(VLOOKUP($O68&amp;$Q68&amp;$R68,#REF!,7,0)),"",IF(VLOOKUP($O68&amp;$Q68&amp;$R68,#REF!,7,0)=0,"",VLOOKUP($O68&amp;$Q68&amp;$R68,#REF!,7,0)))</f>
        <v/>
      </c>
      <c r="AL68" s="19"/>
      <c r="AM68" s="20"/>
      <c r="AN68" s="18" t="str">
        <f>IF(ISERROR(VLOOKUP($O68&amp;$Q68&amp;$R68,#REF!,12,0)),"",IF(VLOOKUP($O68&amp;$Q68&amp;$R68,#REF!,12,0)=0,"",VLOOKUP($O68&amp;$Q68&amp;$R68,#REF!,12,0)))</f>
        <v/>
      </c>
      <c r="AO68" s="21"/>
      <c r="AP68" s="22"/>
    </row>
    <row r="69" spans="1:42" ht="21.75" customHeight="1">
      <c r="A69" s="12" t="str">
        <f>#REF!</f>
        <v>28365</v>
      </c>
      <c r="B69" s="13"/>
      <c r="C69" s="14">
        <v>66</v>
      </c>
      <c r="D69" s="15" t="str">
        <f>IFERROR(VLOOKUP($A69&amp;"-"&amp;#REF!,#REF!,4,0),"")</f>
        <v/>
      </c>
      <c r="E69" s="15" t="s">
        <v>39</v>
      </c>
      <c r="F69" s="16"/>
      <c r="G69" s="15" t="s">
        <v>40</v>
      </c>
      <c r="H69" s="16"/>
      <c r="I69" s="15" t="s">
        <v>41</v>
      </c>
      <c r="J69" s="15" t="s">
        <v>39</v>
      </c>
      <c r="K69" s="16"/>
      <c r="L69" s="15" t="s">
        <v>40</v>
      </c>
      <c r="M69" s="16"/>
      <c r="N69" s="15" t="s">
        <v>41</v>
      </c>
      <c r="O69" s="16"/>
      <c r="P69" s="17" t="str">
        <f>IF(D69="","",IF(VLOOKUP($D69,#REF!,2,0)=0,"",VLOOKUP($D69,#REF!,2,0)))</f>
        <v/>
      </c>
      <c r="Q69" s="16"/>
      <c r="R69" s="16"/>
      <c r="S69" s="13"/>
      <c r="T69" s="13"/>
      <c r="U69" s="18" t="str">
        <f>IF(ISERROR(VLOOKUP($O69&amp;$Q69&amp;$R69,#REF!,3,0)),"",IF(VLOOKUP($O69&amp;$Q69&amp;$R69,#REF!,3,0)=0,"",VLOOKUP($O69&amp;$Q69&amp;$R69,#REF!,3,0)))</f>
        <v/>
      </c>
      <c r="V69" s="19"/>
      <c r="W69" s="20"/>
      <c r="X69" s="18" t="str">
        <f>IF(ISERROR(VLOOKUP($O69&amp;$Q69&amp;$R69,#REF!,8,0)),"",IF(VLOOKUP($O69&amp;$Q69&amp;$R69,#REF!,8,0)=0,"",VLOOKUP($O69&amp;$Q69&amp;$R69,#REF!,8,0)))</f>
        <v/>
      </c>
      <c r="Y69" s="18" t="str">
        <f>IF(ISERROR(VLOOKUP($O69&amp;$Q69&amp;$R69,#REF!,4,0)),"",IF(VLOOKUP($O69&amp;$Q69&amp;$R69,#REF!,4,0)=0,"",VLOOKUP($O69&amp;$Q69&amp;$R69,#REF!,4,0)))</f>
        <v/>
      </c>
      <c r="Z69" s="19"/>
      <c r="AA69" s="20"/>
      <c r="AB69" s="18" t="str">
        <f>IF(ISERROR(VLOOKUP($O69&amp;$Q69&amp;$R69,#REF!,9,0)),"",IF(VLOOKUP($O69&amp;$Q69&amp;$R69,#REF!,9,0)=0,"",VLOOKUP($O69&amp;$Q69&amp;$R69,#REF!,9,0)))</f>
        <v/>
      </c>
      <c r="AC69" s="18" t="str">
        <f>IF(ISERROR(VLOOKUP($O69&amp;$Q69&amp;$R69,#REF!,5,0)),"",IF(VLOOKUP($O69&amp;$Q69&amp;$R69,#REF!,5,0)=0,"",VLOOKUP($O69&amp;$Q69&amp;$R69,#REF!,5,0)))</f>
        <v/>
      </c>
      <c r="AD69" s="19"/>
      <c r="AE69" s="20"/>
      <c r="AF69" s="18" t="str">
        <f>IF(ISERROR(VLOOKUP($O69&amp;$Q69&amp;$R69,#REF!,10,0)),"",IF(VLOOKUP($O69&amp;$Q69&amp;$R69,#REF!,10,0)=0,"",VLOOKUP($O69&amp;$Q69&amp;$R69,#REF!,10,0)))</f>
        <v/>
      </c>
      <c r="AG69" s="18" t="str">
        <f>IF(ISERROR(VLOOKUP($O69&amp;$Q69&amp;$R69,#REF!,6,0)),"",IF(VLOOKUP($O69&amp;$Q69&amp;$R69,#REF!,6,0)=0,"",VLOOKUP($O69&amp;$Q69&amp;$R69,#REF!,6,0)))</f>
        <v/>
      </c>
      <c r="AH69" s="19"/>
      <c r="AI69" s="20"/>
      <c r="AJ69" s="18" t="str">
        <f>IF(ISERROR(VLOOKUP($O69&amp;$Q69&amp;$R69,#REF!,11,0)),"",IF(VLOOKUP($O69&amp;$Q69&amp;$R69,#REF!,11,0)=0,"",VLOOKUP($O69&amp;$Q69&amp;$R69,#REF!,11,0)))</f>
        <v/>
      </c>
      <c r="AK69" s="18" t="str">
        <f>IF(ISERROR(VLOOKUP($O69&amp;$Q69&amp;$R69,#REF!,7,0)),"",IF(VLOOKUP($O69&amp;$Q69&amp;$R69,#REF!,7,0)=0,"",VLOOKUP($O69&amp;$Q69&amp;$R69,#REF!,7,0)))</f>
        <v/>
      </c>
      <c r="AL69" s="19"/>
      <c r="AM69" s="20"/>
      <c r="AN69" s="18" t="str">
        <f>IF(ISERROR(VLOOKUP($O69&amp;$Q69&amp;$R69,#REF!,12,0)),"",IF(VLOOKUP($O69&amp;$Q69&amp;$R69,#REF!,12,0)=0,"",VLOOKUP($O69&amp;$Q69&amp;$R69,#REF!,12,0)))</f>
        <v/>
      </c>
      <c r="AO69" s="21"/>
      <c r="AP69" s="22"/>
    </row>
    <row r="70" spans="1:42" ht="21.75" customHeight="1">
      <c r="A70" s="12" t="str">
        <f>#REF!</f>
        <v>28365</v>
      </c>
      <c r="B70" s="13"/>
      <c r="C70" s="14">
        <v>67</v>
      </c>
      <c r="D70" s="15" t="str">
        <f>IFERROR(VLOOKUP($A70&amp;"-"&amp;#REF!,#REF!,4,0),"")</f>
        <v/>
      </c>
      <c r="E70" s="15" t="s">
        <v>39</v>
      </c>
      <c r="F70" s="16"/>
      <c r="G70" s="15" t="s">
        <v>40</v>
      </c>
      <c r="H70" s="16"/>
      <c r="I70" s="15" t="s">
        <v>41</v>
      </c>
      <c r="J70" s="15" t="s">
        <v>39</v>
      </c>
      <c r="K70" s="16"/>
      <c r="L70" s="15" t="s">
        <v>40</v>
      </c>
      <c r="M70" s="16"/>
      <c r="N70" s="15" t="s">
        <v>41</v>
      </c>
      <c r="O70" s="16"/>
      <c r="P70" s="17" t="str">
        <f>IF(D70="","",IF(VLOOKUP($D70,#REF!,2,0)=0,"",VLOOKUP($D70,#REF!,2,0)))</f>
        <v/>
      </c>
      <c r="Q70" s="16"/>
      <c r="R70" s="16"/>
      <c r="S70" s="13"/>
      <c r="T70" s="13"/>
      <c r="U70" s="18" t="str">
        <f>IF(ISERROR(VLOOKUP($O70&amp;$Q70&amp;$R70,#REF!,3,0)),"",IF(VLOOKUP($O70&amp;$Q70&amp;$R70,#REF!,3,0)=0,"",VLOOKUP($O70&amp;$Q70&amp;$R70,#REF!,3,0)))</f>
        <v/>
      </c>
      <c r="V70" s="19"/>
      <c r="W70" s="20"/>
      <c r="X70" s="18" t="str">
        <f>IF(ISERROR(VLOOKUP($O70&amp;$Q70&amp;$R70,#REF!,8,0)),"",IF(VLOOKUP($O70&amp;$Q70&amp;$R70,#REF!,8,0)=0,"",VLOOKUP($O70&amp;$Q70&amp;$R70,#REF!,8,0)))</f>
        <v/>
      </c>
      <c r="Y70" s="18" t="str">
        <f>IF(ISERROR(VLOOKUP($O70&amp;$Q70&amp;$R70,#REF!,4,0)),"",IF(VLOOKUP($O70&amp;$Q70&amp;$R70,#REF!,4,0)=0,"",VLOOKUP($O70&amp;$Q70&amp;$R70,#REF!,4,0)))</f>
        <v/>
      </c>
      <c r="Z70" s="19"/>
      <c r="AA70" s="20"/>
      <c r="AB70" s="18" t="str">
        <f>IF(ISERROR(VLOOKUP($O70&amp;$Q70&amp;$R70,#REF!,9,0)),"",IF(VLOOKUP($O70&amp;$Q70&amp;$R70,#REF!,9,0)=0,"",VLOOKUP($O70&amp;$Q70&amp;$R70,#REF!,9,0)))</f>
        <v/>
      </c>
      <c r="AC70" s="18" t="str">
        <f>IF(ISERROR(VLOOKUP($O70&amp;$Q70&amp;$R70,#REF!,5,0)),"",IF(VLOOKUP($O70&amp;$Q70&amp;$R70,#REF!,5,0)=0,"",VLOOKUP($O70&amp;$Q70&amp;$R70,#REF!,5,0)))</f>
        <v/>
      </c>
      <c r="AD70" s="19"/>
      <c r="AE70" s="20"/>
      <c r="AF70" s="18" t="str">
        <f>IF(ISERROR(VLOOKUP($O70&amp;$Q70&amp;$R70,#REF!,10,0)),"",IF(VLOOKUP($O70&amp;$Q70&amp;$R70,#REF!,10,0)=0,"",VLOOKUP($O70&amp;$Q70&amp;$R70,#REF!,10,0)))</f>
        <v/>
      </c>
      <c r="AG70" s="18" t="str">
        <f>IF(ISERROR(VLOOKUP($O70&amp;$Q70&amp;$R70,#REF!,6,0)),"",IF(VLOOKUP($O70&amp;$Q70&amp;$R70,#REF!,6,0)=0,"",VLOOKUP($O70&amp;$Q70&amp;$R70,#REF!,6,0)))</f>
        <v/>
      </c>
      <c r="AH70" s="19"/>
      <c r="AI70" s="20"/>
      <c r="AJ70" s="18" t="str">
        <f>IF(ISERROR(VLOOKUP($O70&amp;$Q70&amp;$R70,#REF!,11,0)),"",IF(VLOOKUP($O70&amp;$Q70&amp;$R70,#REF!,11,0)=0,"",VLOOKUP($O70&amp;$Q70&amp;$R70,#REF!,11,0)))</f>
        <v/>
      </c>
      <c r="AK70" s="18" t="str">
        <f>IF(ISERROR(VLOOKUP($O70&amp;$Q70&amp;$R70,#REF!,7,0)),"",IF(VLOOKUP($O70&amp;$Q70&amp;$R70,#REF!,7,0)=0,"",VLOOKUP($O70&amp;$Q70&amp;$R70,#REF!,7,0)))</f>
        <v/>
      </c>
      <c r="AL70" s="19"/>
      <c r="AM70" s="20"/>
      <c r="AN70" s="18" t="str">
        <f>IF(ISERROR(VLOOKUP($O70&amp;$Q70&amp;$R70,#REF!,12,0)),"",IF(VLOOKUP($O70&amp;$Q70&amp;$R70,#REF!,12,0)=0,"",VLOOKUP($O70&amp;$Q70&amp;$R70,#REF!,12,0)))</f>
        <v/>
      </c>
      <c r="AO70" s="21"/>
      <c r="AP70" s="22"/>
    </row>
    <row r="71" spans="1:42" ht="21.75" customHeight="1">
      <c r="A71" s="12" t="str">
        <f>#REF!</f>
        <v>28365</v>
      </c>
      <c r="B71" s="13"/>
      <c r="C71" s="14">
        <v>68</v>
      </c>
      <c r="D71" s="15" t="str">
        <f>IFERROR(VLOOKUP($A71&amp;"-"&amp;#REF!,#REF!,4,0),"")</f>
        <v/>
      </c>
      <c r="E71" s="15" t="s">
        <v>39</v>
      </c>
      <c r="F71" s="16"/>
      <c r="G71" s="15" t="s">
        <v>40</v>
      </c>
      <c r="H71" s="16"/>
      <c r="I71" s="15" t="s">
        <v>41</v>
      </c>
      <c r="J71" s="15" t="s">
        <v>39</v>
      </c>
      <c r="K71" s="16"/>
      <c r="L71" s="15" t="s">
        <v>40</v>
      </c>
      <c r="M71" s="16"/>
      <c r="N71" s="15" t="s">
        <v>41</v>
      </c>
      <c r="O71" s="16"/>
      <c r="P71" s="17" t="str">
        <f>IF(D71="","",IF(VLOOKUP($D71,#REF!,2,0)=0,"",VLOOKUP($D71,#REF!,2,0)))</f>
        <v/>
      </c>
      <c r="Q71" s="16"/>
      <c r="R71" s="16"/>
      <c r="S71" s="13"/>
      <c r="T71" s="13"/>
      <c r="U71" s="18" t="str">
        <f>IF(ISERROR(VLOOKUP($O71&amp;$Q71&amp;$R71,#REF!,3,0)),"",IF(VLOOKUP($O71&amp;$Q71&amp;$R71,#REF!,3,0)=0,"",VLOOKUP($O71&amp;$Q71&amp;$R71,#REF!,3,0)))</f>
        <v/>
      </c>
      <c r="V71" s="19"/>
      <c r="W71" s="20"/>
      <c r="X71" s="18" t="str">
        <f>IF(ISERROR(VLOOKUP($O71&amp;$Q71&amp;$R71,#REF!,8,0)),"",IF(VLOOKUP($O71&amp;$Q71&amp;$R71,#REF!,8,0)=0,"",VLOOKUP($O71&amp;$Q71&amp;$R71,#REF!,8,0)))</f>
        <v/>
      </c>
      <c r="Y71" s="18" t="str">
        <f>IF(ISERROR(VLOOKUP($O71&amp;$Q71&amp;$R71,#REF!,4,0)),"",IF(VLOOKUP($O71&amp;$Q71&amp;$R71,#REF!,4,0)=0,"",VLOOKUP($O71&amp;$Q71&amp;$R71,#REF!,4,0)))</f>
        <v/>
      </c>
      <c r="Z71" s="19"/>
      <c r="AA71" s="20"/>
      <c r="AB71" s="18" t="str">
        <f>IF(ISERROR(VLOOKUP($O71&amp;$Q71&amp;$R71,#REF!,9,0)),"",IF(VLOOKUP($O71&amp;$Q71&amp;$R71,#REF!,9,0)=0,"",VLOOKUP($O71&amp;$Q71&amp;$R71,#REF!,9,0)))</f>
        <v/>
      </c>
      <c r="AC71" s="18" t="str">
        <f>IF(ISERROR(VLOOKUP($O71&amp;$Q71&amp;$R71,#REF!,5,0)),"",IF(VLOOKUP($O71&amp;$Q71&amp;$R71,#REF!,5,0)=0,"",VLOOKUP($O71&amp;$Q71&amp;$R71,#REF!,5,0)))</f>
        <v/>
      </c>
      <c r="AD71" s="19"/>
      <c r="AE71" s="20"/>
      <c r="AF71" s="18" t="str">
        <f>IF(ISERROR(VLOOKUP($O71&amp;$Q71&amp;$R71,#REF!,10,0)),"",IF(VLOOKUP($O71&amp;$Q71&amp;$R71,#REF!,10,0)=0,"",VLOOKUP($O71&amp;$Q71&amp;$R71,#REF!,10,0)))</f>
        <v/>
      </c>
      <c r="AG71" s="18" t="str">
        <f>IF(ISERROR(VLOOKUP($O71&amp;$Q71&amp;$R71,#REF!,6,0)),"",IF(VLOOKUP($O71&amp;$Q71&amp;$R71,#REF!,6,0)=0,"",VLOOKUP($O71&amp;$Q71&amp;$R71,#REF!,6,0)))</f>
        <v/>
      </c>
      <c r="AH71" s="19"/>
      <c r="AI71" s="20"/>
      <c r="AJ71" s="18" t="str">
        <f>IF(ISERROR(VLOOKUP($O71&amp;$Q71&amp;$R71,#REF!,11,0)),"",IF(VLOOKUP($O71&amp;$Q71&amp;$R71,#REF!,11,0)=0,"",VLOOKUP($O71&amp;$Q71&amp;$R71,#REF!,11,0)))</f>
        <v/>
      </c>
      <c r="AK71" s="18" t="str">
        <f>IF(ISERROR(VLOOKUP($O71&amp;$Q71&amp;$R71,#REF!,7,0)),"",IF(VLOOKUP($O71&amp;$Q71&amp;$R71,#REF!,7,0)=0,"",VLOOKUP($O71&amp;$Q71&amp;$R71,#REF!,7,0)))</f>
        <v/>
      </c>
      <c r="AL71" s="19"/>
      <c r="AM71" s="20"/>
      <c r="AN71" s="18" t="str">
        <f>IF(ISERROR(VLOOKUP($O71&amp;$Q71&amp;$R71,#REF!,12,0)),"",IF(VLOOKUP($O71&amp;$Q71&amp;$R71,#REF!,12,0)=0,"",VLOOKUP($O71&amp;$Q71&amp;$R71,#REF!,12,0)))</f>
        <v/>
      </c>
      <c r="AO71" s="21"/>
      <c r="AP71" s="22"/>
    </row>
    <row r="72" spans="1:42" ht="21.75" customHeight="1">
      <c r="A72" s="12" t="str">
        <f>#REF!</f>
        <v>28365</v>
      </c>
      <c r="B72" s="13"/>
      <c r="C72" s="14">
        <v>69</v>
      </c>
      <c r="D72" s="15" t="str">
        <f>IFERROR(VLOOKUP($A72&amp;"-"&amp;#REF!,#REF!,4,0),"")</f>
        <v/>
      </c>
      <c r="E72" s="15" t="s">
        <v>39</v>
      </c>
      <c r="F72" s="16"/>
      <c r="G72" s="15" t="s">
        <v>40</v>
      </c>
      <c r="H72" s="16"/>
      <c r="I72" s="15" t="s">
        <v>41</v>
      </c>
      <c r="J72" s="15" t="s">
        <v>39</v>
      </c>
      <c r="K72" s="16"/>
      <c r="L72" s="15" t="s">
        <v>40</v>
      </c>
      <c r="M72" s="16"/>
      <c r="N72" s="15" t="s">
        <v>41</v>
      </c>
      <c r="O72" s="16"/>
      <c r="P72" s="17" t="str">
        <f>IF(D72="","",IF(VLOOKUP($D72,#REF!,2,0)=0,"",VLOOKUP($D72,#REF!,2,0)))</f>
        <v/>
      </c>
      <c r="Q72" s="16"/>
      <c r="R72" s="16"/>
      <c r="S72" s="13"/>
      <c r="T72" s="13"/>
      <c r="U72" s="18" t="str">
        <f>IF(ISERROR(VLOOKUP($O72&amp;$Q72&amp;$R72,#REF!,3,0)),"",IF(VLOOKUP($O72&amp;$Q72&amp;$R72,#REF!,3,0)=0,"",VLOOKUP($O72&amp;$Q72&amp;$R72,#REF!,3,0)))</f>
        <v/>
      </c>
      <c r="V72" s="19"/>
      <c r="W72" s="20"/>
      <c r="X72" s="18" t="str">
        <f>IF(ISERROR(VLOOKUP($O72&amp;$Q72&amp;$R72,#REF!,8,0)),"",IF(VLOOKUP($O72&amp;$Q72&amp;$R72,#REF!,8,0)=0,"",VLOOKUP($O72&amp;$Q72&amp;$R72,#REF!,8,0)))</f>
        <v/>
      </c>
      <c r="Y72" s="18" t="str">
        <f>IF(ISERROR(VLOOKUP($O72&amp;$Q72&amp;$R72,#REF!,4,0)),"",IF(VLOOKUP($O72&amp;$Q72&amp;$R72,#REF!,4,0)=0,"",VLOOKUP($O72&amp;$Q72&amp;$R72,#REF!,4,0)))</f>
        <v/>
      </c>
      <c r="Z72" s="19"/>
      <c r="AA72" s="20"/>
      <c r="AB72" s="18" t="str">
        <f>IF(ISERROR(VLOOKUP($O72&amp;$Q72&amp;$R72,#REF!,9,0)),"",IF(VLOOKUP($O72&amp;$Q72&amp;$R72,#REF!,9,0)=0,"",VLOOKUP($O72&amp;$Q72&amp;$R72,#REF!,9,0)))</f>
        <v/>
      </c>
      <c r="AC72" s="18" t="str">
        <f>IF(ISERROR(VLOOKUP($O72&amp;$Q72&amp;$R72,#REF!,5,0)),"",IF(VLOOKUP($O72&amp;$Q72&amp;$R72,#REF!,5,0)=0,"",VLOOKUP($O72&amp;$Q72&amp;$R72,#REF!,5,0)))</f>
        <v/>
      </c>
      <c r="AD72" s="19"/>
      <c r="AE72" s="20"/>
      <c r="AF72" s="18" t="str">
        <f>IF(ISERROR(VLOOKUP($O72&amp;$Q72&amp;$R72,#REF!,10,0)),"",IF(VLOOKUP($O72&amp;$Q72&amp;$R72,#REF!,10,0)=0,"",VLOOKUP($O72&amp;$Q72&amp;$R72,#REF!,10,0)))</f>
        <v/>
      </c>
      <c r="AG72" s="18" t="str">
        <f>IF(ISERROR(VLOOKUP($O72&amp;$Q72&amp;$R72,#REF!,6,0)),"",IF(VLOOKUP($O72&amp;$Q72&amp;$R72,#REF!,6,0)=0,"",VLOOKUP($O72&amp;$Q72&amp;$R72,#REF!,6,0)))</f>
        <v/>
      </c>
      <c r="AH72" s="19"/>
      <c r="AI72" s="20"/>
      <c r="AJ72" s="18" t="str">
        <f>IF(ISERROR(VLOOKUP($O72&amp;$Q72&amp;$R72,#REF!,11,0)),"",IF(VLOOKUP($O72&amp;$Q72&amp;$R72,#REF!,11,0)=0,"",VLOOKUP($O72&amp;$Q72&amp;$R72,#REF!,11,0)))</f>
        <v/>
      </c>
      <c r="AK72" s="18" t="str">
        <f>IF(ISERROR(VLOOKUP($O72&amp;$Q72&amp;$R72,#REF!,7,0)),"",IF(VLOOKUP($O72&amp;$Q72&amp;$R72,#REF!,7,0)=0,"",VLOOKUP($O72&amp;$Q72&amp;$R72,#REF!,7,0)))</f>
        <v/>
      </c>
      <c r="AL72" s="19"/>
      <c r="AM72" s="20"/>
      <c r="AN72" s="18" t="str">
        <f>IF(ISERROR(VLOOKUP($O72&amp;$Q72&amp;$R72,#REF!,12,0)),"",IF(VLOOKUP($O72&amp;$Q72&amp;$R72,#REF!,12,0)=0,"",VLOOKUP($O72&amp;$Q72&amp;$R72,#REF!,12,0)))</f>
        <v/>
      </c>
      <c r="AO72" s="21"/>
      <c r="AP72" s="22"/>
    </row>
    <row r="73" spans="1:42" ht="21.75" customHeight="1">
      <c r="A73" s="12" t="str">
        <f>#REF!</f>
        <v>28365</v>
      </c>
      <c r="B73" s="13"/>
      <c r="C73" s="14">
        <v>70</v>
      </c>
      <c r="D73" s="15" t="str">
        <f>IFERROR(VLOOKUP($A73&amp;"-"&amp;#REF!,#REF!,4,0),"")</f>
        <v/>
      </c>
      <c r="E73" s="15" t="s">
        <v>39</v>
      </c>
      <c r="F73" s="16"/>
      <c r="G73" s="15" t="s">
        <v>40</v>
      </c>
      <c r="H73" s="16"/>
      <c r="I73" s="15" t="s">
        <v>41</v>
      </c>
      <c r="J73" s="15" t="s">
        <v>39</v>
      </c>
      <c r="K73" s="16"/>
      <c r="L73" s="15" t="s">
        <v>40</v>
      </c>
      <c r="M73" s="16"/>
      <c r="N73" s="15" t="s">
        <v>41</v>
      </c>
      <c r="O73" s="16"/>
      <c r="P73" s="17" t="str">
        <f>IF(D73="","",IF(VLOOKUP($D73,#REF!,2,0)=0,"",VLOOKUP($D73,#REF!,2,0)))</f>
        <v/>
      </c>
      <c r="Q73" s="16"/>
      <c r="R73" s="16"/>
      <c r="S73" s="13"/>
      <c r="T73" s="13"/>
      <c r="U73" s="18" t="str">
        <f>IF(ISERROR(VLOOKUP($O73&amp;$Q73&amp;$R73,#REF!,3,0)),"",IF(VLOOKUP($O73&amp;$Q73&amp;$R73,#REF!,3,0)=0,"",VLOOKUP($O73&amp;$Q73&amp;$R73,#REF!,3,0)))</f>
        <v/>
      </c>
      <c r="V73" s="19"/>
      <c r="W73" s="20"/>
      <c r="X73" s="18" t="str">
        <f>IF(ISERROR(VLOOKUP($O73&amp;$Q73&amp;$R73,#REF!,8,0)),"",IF(VLOOKUP($O73&amp;$Q73&amp;$R73,#REF!,8,0)=0,"",VLOOKUP($O73&amp;$Q73&amp;$R73,#REF!,8,0)))</f>
        <v/>
      </c>
      <c r="Y73" s="18" t="str">
        <f>IF(ISERROR(VLOOKUP($O73&amp;$Q73&amp;$R73,#REF!,4,0)),"",IF(VLOOKUP($O73&amp;$Q73&amp;$R73,#REF!,4,0)=0,"",VLOOKUP($O73&amp;$Q73&amp;$R73,#REF!,4,0)))</f>
        <v/>
      </c>
      <c r="Z73" s="19"/>
      <c r="AA73" s="20"/>
      <c r="AB73" s="18" t="str">
        <f>IF(ISERROR(VLOOKUP($O73&amp;$Q73&amp;$R73,#REF!,9,0)),"",IF(VLOOKUP($O73&amp;$Q73&amp;$R73,#REF!,9,0)=0,"",VLOOKUP($O73&amp;$Q73&amp;$R73,#REF!,9,0)))</f>
        <v/>
      </c>
      <c r="AC73" s="18" t="str">
        <f>IF(ISERROR(VLOOKUP($O73&amp;$Q73&amp;$R73,#REF!,5,0)),"",IF(VLOOKUP($O73&amp;$Q73&amp;$R73,#REF!,5,0)=0,"",VLOOKUP($O73&amp;$Q73&amp;$R73,#REF!,5,0)))</f>
        <v/>
      </c>
      <c r="AD73" s="19"/>
      <c r="AE73" s="20"/>
      <c r="AF73" s="18" t="str">
        <f>IF(ISERROR(VLOOKUP($O73&amp;$Q73&amp;$R73,#REF!,10,0)),"",IF(VLOOKUP($O73&amp;$Q73&amp;$R73,#REF!,10,0)=0,"",VLOOKUP($O73&amp;$Q73&amp;$R73,#REF!,10,0)))</f>
        <v/>
      </c>
      <c r="AG73" s="18" t="str">
        <f>IF(ISERROR(VLOOKUP($O73&amp;$Q73&amp;$R73,#REF!,6,0)),"",IF(VLOOKUP($O73&amp;$Q73&amp;$R73,#REF!,6,0)=0,"",VLOOKUP($O73&amp;$Q73&amp;$R73,#REF!,6,0)))</f>
        <v/>
      </c>
      <c r="AH73" s="19"/>
      <c r="AI73" s="20"/>
      <c r="AJ73" s="18" t="str">
        <f>IF(ISERROR(VLOOKUP($O73&amp;$Q73&amp;$R73,#REF!,11,0)),"",IF(VLOOKUP($O73&amp;$Q73&amp;$R73,#REF!,11,0)=0,"",VLOOKUP($O73&amp;$Q73&amp;$R73,#REF!,11,0)))</f>
        <v/>
      </c>
      <c r="AK73" s="18" t="str">
        <f>IF(ISERROR(VLOOKUP($O73&amp;$Q73&amp;$R73,#REF!,7,0)),"",IF(VLOOKUP($O73&amp;$Q73&amp;$R73,#REF!,7,0)=0,"",VLOOKUP($O73&amp;$Q73&amp;$R73,#REF!,7,0)))</f>
        <v/>
      </c>
      <c r="AL73" s="19"/>
      <c r="AM73" s="20"/>
      <c r="AN73" s="18" t="str">
        <f>IF(ISERROR(VLOOKUP($O73&amp;$Q73&amp;$R73,#REF!,12,0)),"",IF(VLOOKUP($O73&amp;$Q73&amp;$R73,#REF!,12,0)=0,"",VLOOKUP($O73&amp;$Q73&amp;$R73,#REF!,12,0)))</f>
        <v/>
      </c>
      <c r="AO73" s="21"/>
      <c r="AP73" s="22"/>
    </row>
    <row r="74" spans="1:42" ht="21.75" customHeight="1">
      <c r="A74" s="12" t="str">
        <f>#REF!</f>
        <v>28365</v>
      </c>
      <c r="B74" s="13"/>
      <c r="C74" s="14">
        <v>71</v>
      </c>
      <c r="D74" s="15" t="str">
        <f>IFERROR(VLOOKUP($A74&amp;"-"&amp;#REF!,#REF!,4,0),"")</f>
        <v/>
      </c>
      <c r="E74" s="15" t="s">
        <v>39</v>
      </c>
      <c r="F74" s="16"/>
      <c r="G74" s="15" t="s">
        <v>40</v>
      </c>
      <c r="H74" s="16"/>
      <c r="I74" s="15" t="s">
        <v>41</v>
      </c>
      <c r="J74" s="15" t="s">
        <v>39</v>
      </c>
      <c r="K74" s="16"/>
      <c r="L74" s="15" t="s">
        <v>40</v>
      </c>
      <c r="M74" s="16"/>
      <c r="N74" s="15" t="s">
        <v>41</v>
      </c>
      <c r="O74" s="16"/>
      <c r="P74" s="17" t="str">
        <f>IF(D74="","",IF(VLOOKUP($D74,#REF!,2,0)=0,"",VLOOKUP($D74,#REF!,2,0)))</f>
        <v/>
      </c>
      <c r="Q74" s="16"/>
      <c r="R74" s="16"/>
      <c r="S74" s="13"/>
      <c r="T74" s="13"/>
      <c r="U74" s="18" t="str">
        <f>IF(ISERROR(VLOOKUP($O74&amp;$Q74&amp;$R74,#REF!,3,0)),"",IF(VLOOKUP($O74&amp;$Q74&amp;$R74,#REF!,3,0)=0,"",VLOOKUP($O74&amp;$Q74&amp;$R74,#REF!,3,0)))</f>
        <v/>
      </c>
      <c r="V74" s="19"/>
      <c r="W74" s="20"/>
      <c r="X74" s="18" t="str">
        <f>IF(ISERROR(VLOOKUP($O74&amp;$Q74&amp;$R74,#REF!,8,0)),"",IF(VLOOKUP($O74&amp;$Q74&amp;$R74,#REF!,8,0)=0,"",VLOOKUP($O74&amp;$Q74&amp;$R74,#REF!,8,0)))</f>
        <v/>
      </c>
      <c r="Y74" s="18" t="str">
        <f>IF(ISERROR(VLOOKUP($O74&amp;$Q74&amp;$R74,#REF!,4,0)),"",IF(VLOOKUP($O74&amp;$Q74&amp;$R74,#REF!,4,0)=0,"",VLOOKUP($O74&amp;$Q74&amp;$R74,#REF!,4,0)))</f>
        <v/>
      </c>
      <c r="Z74" s="19"/>
      <c r="AA74" s="20"/>
      <c r="AB74" s="18" t="str">
        <f>IF(ISERROR(VLOOKUP($O74&amp;$Q74&amp;$R74,#REF!,9,0)),"",IF(VLOOKUP($O74&amp;$Q74&amp;$R74,#REF!,9,0)=0,"",VLOOKUP($O74&amp;$Q74&amp;$R74,#REF!,9,0)))</f>
        <v/>
      </c>
      <c r="AC74" s="18" t="str">
        <f>IF(ISERROR(VLOOKUP($O74&amp;$Q74&amp;$R74,#REF!,5,0)),"",IF(VLOOKUP($O74&amp;$Q74&amp;$R74,#REF!,5,0)=0,"",VLOOKUP($O74&amp;$Q74&amp;$R74,#REF!,5,0)))</f>
        <v/>
      </c>
      <c r="AD74" s="19"/>
      <c r="AE74" s="20"/>
      <c r="AF74" s="18" t="str">
        <f>IF(ISERROR(VLOOKUP($O74&amp;$Q74&amp;$R74,#REF!,10,0)),"",IF(VLOOKUP($O74&amp;$Q74&amp;$R74,#REF!,10,0)=0,"",VLOOKUP($O74&amp;$Q74&amp;$R74,#REF!,10,0)))</f>
        <v/>
      </c>
      <c r="AG74" s="18" t="str">
        <f>IF(ISERROR(VLOOKUP($O74&amp;$Q74&amp;$R74,#REF!,6,0)),"",IF(VLOOKUP($O74&amp;$Q74&amp;$R74,#REF!,6,0)=0,"",VLOOKUP($O74&amp;$Q74&amp;$R74,#REF!,6,0)))</f>
        <v/>
      </c>
      <c r="AH74" s="19"/>
      <c r="AI74" s="20"/>
      <c r="AJ74" s="18" t="str">
        <f>IF(ISERROR(VLOOKUP($O74&amp;$Q74&amp;$R74,#REF!,11,0)),"",IF(VLOOKUP($O74&amp;$Q74&amp;$R74,#REF!,11,0)=0,"",VLOOKUP($O74&amp;$Q74&amp;$R74,#REF!,11,0)))</f>
        <v/>
      </c>
      <c r="AK74" s="18" t="str">
        <f>IF(ISERROR(VLOOKUP($O74&amp;$Q74&amp;$R74,#REF!,7,0)),"",IF(VLOOKUP($O74&amp;$Q74&amp;$R74,#REF!,7,0)=0,"",VLOOKUP($O74&amp;$Q74&amp;$R74,#REF!,7,0)))</f>
        <v/>
      </c>
      <c r="AL74" s="19"/>
      <c r="AM74" s="20"/>
      <c r="AN74" s="18" t="str">
        <f>IF(ISERROR(VLOOKUP($O74&amp;$Q74&amp;$R74,#REF!,12,0)),"",IF(VLOOKUP($O74&amp;$Q74&amp;$R74,#REF!,12,0)=0,"",VLOOKUP($O74&amp;$Q74&amp;$R74,#REF!,12,0)))</f>
        <v/>
      </c>
      <c r="AO74" s="21"/>
      <c r="AP74" s="22"/>
    </row>
    <row r="75" spans="1:42" ht="21.75" customHeight="1">
      <c r="A75" s="12" t="str">
        <f>#REF!</f>
        <v>28365</v>
      </c>
      <c r="B75" s="13"/>
      <c r="C75" s="14">
        <v>72</v>
      </c>
      <c r="D75" s="15" t="str">
        <f>IFERROR(VLOOKUP($A75&amp;"-"&amp;#REF!,#REF!,4,0),"")</f>
        <v/>
      </c>
      <c r="E75" s="15" t="s">
        <v>39</v>
      </c>
      <c r="F75" s="16"/>
      <c r="G75" s="15" t="s">
        <v>40</v>
      </c>
      <c r="H75" s="16"/>
      <c r="I75" s="15" t="s">
        <v>41</v>
      </c>
      <c r="J75" s="15" t="s">
        <v>39</v>
      </c>
      <c r="K75" s="16"/>
      <c r="L75" s="15" t="s">
        <v>40</v>
      </c>
      <c r="M75" s="16"/>
      <c r="N75" s="15" t="s">
        <v>41</v>
      </c>
      <c r="O75" s="16"/>
      <c r="P75" s="17" t="str">
        <f>IF(D75="","",IF(VLOOKUP($D75,#REF!,2,0)=0,"",VLOOKUP($D75,#REF!,2,0)))</f>
        <v/>
      </c>
      <c r="Q75" s="16"/>
      <c r="R75" s="16"/>
      <c r="S75" s="13"/>
      <c r="T75" s="13"/>
      <c r="U75" s="18" t="str">
        <f>IF(ISERROR(VLOOKUP($O75&amp;$Q75&amp;$R75,#REF!,3,0)),"",IF(VLOOKUP($O75&amp;$Q75&amp;$R75,#REF!,3,0)=0,"",VLOOKUP($O75&amp;$Q75&amp;$R75,#REF!,3,0)))</f>
        <v/>
      </c>
      <c r="V75" s="19"/>
      <c r="W75" s="20"/>
      <c r="X75" s="18" t="str">
        <f>IF(ISERROR(VLOOKUP($O75&amp;$Q75&amp;$R75,#REF!,8,0)),"",IF(VLOOKUP($O75&amp;$Q75&amp;$R75,#REF!,8,0)=0,"",VLOOKUP($O75&amp;$Q75&amp;$R75,#REF!,8,0)))</f>
        <v/>
      </c>
      <c r="Y75" s="18" t="str">
        <f>IF(ISERROR(VLOOKUP($O75&amp;$Q75&amp;$R75,#REF!,4,0)),"",IF(VLOOKUP($O75&amp;$Q75&amp;$R75,#REF!,4,0)=0,"",VLOOKUP($O75&amp;$Q75&amp;$R75,#REF!,4,0)))</f>
        <v/>
      </c>
      <c r="Z75" s="19"/>
      <c r="AA75" s="20"/>
      <c r="AB75" s="18" t="str">
        <f>IF(ISERROR(VLOOKUP($O75&amp;$Q75&amp;$R75,#REF!,9,0)),"",IF(VLOOKUP($O75&amp;$Q75&amp;$R75,#REF!,9,0)=0,"",VLOOKUP($O75&amp;$Q75&amp;$R75,#REF!,9,0)))</f>
        <v/>
      </c>
      <c r="AC75" s="18" t="str">
        <f>IF(ISERROR(VLOOKUP($O75&amp;$Q75&amp;$R75,#REF!,5,0)),"",IF(VLOOKUP($O75&amp;$Q75&amp;$R75,#REF!,5,0)=0,"",VLOOKUP($O75&amp;$Q75&amp;$R75,#REF!,5,0)))</f>
        <v/>
      </c>
      <c r="AD75" s="19"/>
      <c r="AE75" s="20"/>
      <c r="AF75" s="18" t="str">
        <f>IF(ISERROR(VLOOKUP($O75&amp;$Q75&amp;$R75,#REF!,10,0)),"",IF(VLOOKUP($O75&amp;$Q75&amp;$R75,#REF!,10,0)=0,"",VLOOKUP($O75&amp;$Q75&amp;$R75,#REF!,10,0)))</f>
        <v/>
      </c>
      <c r="AG75" s="18" t="str">
        <f>IF(ISERROR(VLOOKUP($O75&amp;$Q75&amp;$R75,#REF!,6,0)),"",IF(VLOOKUP($O75&amp;$Q75&amp;$R75,#REF!,6,0)=0,"",VLOOKUP($O75&amp;$Q75&amp;$R75,#REF!,6,0)))</f>
        <v/>
      </c>
      <c r="AH75" s="19"/>
      <c r="AI75" s="20"/>
      <c r="AJ75" s="18" t="str">
        <f>IF(ISERROR(VLOOKUP($O75&amp;$Q75&amp;$R75,#REF!,11,0)),"",IF(VLOOKUP($O75&amp;$Q75&amp;$R75,#REF!,11,0)=0,"",VLOOKUP($O75&amp;$Q75&amp;$R75,#REF!,11,0)))</f>
        <v/>
      </c>
      <c r="AK75" s="18" t="str">
        <f>IF(ISERROR(VLOOKUP($O75&amp;$Q75&amp;$R75,#REF!,7,0)),"",IF(VLOOKUP($O75&amp;$Q75&amp;$R75,#REF!,7,0)=0,"",VLOOKUP($O75&amp;$Q75&amp;$R75,#REF!,7,0)))</f>
        <v/>
      </c>
      <c r="AL75" s="19"/>
      <c r="AM75" s="20"/>
      <c r="AN75" s="18" t="str">
        <f>IF(ISERROR(VLOOKUP($O75&amp;$Q75&amp;$R75,#REF!,12,0)),"",IF(VLOOKUP($O75&amp;$Q75&amp;$R75,#REF!,12,0)=0,"",VLOOKUP($O75&amp;$Q75&amp;$R75,#REF!,12,0)))</f>
        <v/>
      </c>
      <c r="AO75" s="21"/>
      <c r="AP75" s="22"/>
    </row>
    <row r="76" spans="1:42" ht="21.75" customHeight="1">
      <c r="A76" s="12" t="str">
        <f>#REF!</f>
        <v>28365</v>
      </c>
      <c r="B76" s="13"/>
      <c r="C76" s="14">
        <v>73</v>
      </c>
      <c r="D76" s="15" t="str">
        <f>IFERROR(VLOOKUP($A76&amp;"-"&amp;#REF!,#REF!,4,0),"")</f>
        <v/>
      </c>
      <c r="E76" s="15" t="s">
        <v>39</v>
      </c>
      <c r="F76" s="16"/>
      <c r="G76" s="15" t="s">
        <v>40</v>
      </c>
      <c r="H76" s="16"/>
      <c r="I76" s="15" t="s">
        <v>41</v>
      </c>
      <c r="J76" s="15" t="s">
        <v>39</v>
      </c>
      <c r="K76" s="16"/>
      <c r="L76" s="15" t="s">
        <v>40</v>
      </c>
      <c r="M76" s="16"/>
      <c r="N76" s="15" t="s">
        <v>41</v>
      </c>
      <c r="O76" s="16"/>
      <c r="P76" s="17" t="str">
        <f>IF(D76="","",IF(VLOOKUP($D76,#REF!,2,0)=0,"",VLOOKUP($D76,#REF!,2,0)))</f>
        <v/>
      </c>
      <c r="Q76" s="16"/>
      <c r="R76" s="16"/>
      <c r="S76" s="13"/>
      <c r="T76" s="13"/>
      <c r="U76" s="18" t="str">
        <f>IF(ISERROR(VLOOKUP($O76&amp;$Q76&amp;$R76,#REF!,3,0)),"",IF(VLOOKUP($O76&amp;$Q76&amp;$R76,#REF!,3,0)=0,"",VLOOKUP($O76&amp;$Q76&amp;$R76,#REF!,3,0)))</f>
        <v/>
      </c>
      <c r="V76" s="19"/>
      <c r="W76" s="20"/>
      <c r="X76" s="18" t="str">
        <f>IF(ISERROR(VLOOKUP($O76&amp;$Q76&amp;$R76,#REF!,8,0)),"",IF(VLOOKUP($O76&amp;$Q76&amp;$R76,#REF!,8,0)=0,"",VLOOKUP($O76&amp;$Q76&amp;$R76,#REF!,8,0)))</f>
        <v/>
      </c>
      <c r="Y76" s="18" t="str">
        <f>IF(ISERROR(VLOOKUP($O76&amp;$Q76&amp;$R76,#REF!,4,0)),"",IF(VLOOKUP($O76&amp;$Q76&amp;$R76,#REF!,4,0)=0,"",VLOOKUP($O76&amp;$Q76&amp;$R76,#REF!,4,0)))</f>
        <v/>
      </c>
      <c r="Z76" s="19"/>
      <c r="AA76" s="20"/>
      <c r="AB76" s="18" t="str">
        <f>IF(ISERROR(VLOOKUP($O76&amp;$Q76&amp;$R76,#REF!,9,0)),"",IF(VLOOKUP($O76&amp;$Q76&amp;$R76,#REF!,9,0)=0,"",VLOOKUP($O76&amp;$Q76&amp;$R76,#REF!,9,0)))</f>
        <v/>
      </c>
      <c r="AC76" s="18" t="str">
        <f>IF(ISERROR(VLOOKUP($O76&amp;$Q76&amp;$R76,#REF!,5,0)),"",IF(VLOOKUP($O76&amp;$Q76&amp;$R76,#REF!,5,0)=0,"",VLOOKUP($O76&amp;$Q76&amp;$R76,#REF!,5,0)))</f>
        <v/>
      </c>
      <c r="AD76" s="19"/>
      <c r="AE76" s="20"/>
      <c r="AF76" s="18" t="str">
        <f>IF(ISERROR(VLOOKUP($O76&amp;$Q76&amp;$R76,#REF!,10,0)),"",IF(VLOOKUP($O76&amp;$Q76&amp;$R76,#REF!,10,0)=0,"",VLOOKUP($O76&amp;$Q76&amp;$R76,#REF!,10,0)))</f>
        <v/>
      </c>
      <c r="AG76" s="18" t="str">
        <f>IF(ISERROR(VLOOKUP($O76&amp;$Q76&amp;$R76,#REF!,6,0)),"",IF(VLOOKUP($O76&amp;$Q76&amp;$R76,#REF!,6,0)=0,"",VLOOKUP($O76&amp;$Q76&amp;$R76,#REF!,6,0)))</f>
        <v/>
      </c>
      <c r="AH76" s="19"/>
      <c r="AI76" s="20"/>
      <c r="AJ76" s="18" t="str">
        <f>IF(ISERROR(VLOOKUP($O76&amp;$Q76&amp;$R76,#REF!,11,0)),"",IF(VLOOKUP($O76&amp;$Q76&amp;$R76,#REF!,11,0)=0,"",VLOOKUP($O76&amp;$Q76&amp;$R76,#REF!,11,0)))</f>
        <v/>
      </c>
      <c r="AK76" s="18" t="str">
        <f>IF(ISERROR(VLOOKUP($O76&amp;$Q76&amp;$R76,#REF!,7,0)),"",IF(VLOOKUP($O76&amp;$Q76&amp;$R76,#REF!,7,0)=0,"",VLOOKUP($O76&amp;$Q76&amp;$R76,#REF!,7,0)))</f>
        <v/>
      </c>
      <c r="AL76" s="19"/>
      <c r="AM76" s="20"/>
      <c r="AN76" s="18" t="str">
        <f>IF(ISERROR(VLOOKUP($O76&amp;$Q76&amp;$R76,#REF!,12,0)),"",IF(VLOOKUP($O76&amp;$Q76&amp;$R76,#REF!,12,0)=0,"",VLOOKUP($O76&amp;$Q76&amp;$R76,#REF!,12,0)))</f>
        <v/>
      </c>
      <c r="AO76" s="21"/>
      <c r="AP76" s="22"/>
    </row>
    <row r="77" spans="1:42" ht="21.75" customHeight="1">
      <c r="A77" s="12" t="str">
        <f>#REF!</f>
        <v>28365</v>
      </c>
      <c r="B77" s="13"/>
      <c r="C77" s="14">
        <v>74</v>
      </c>
      <c r="D77" s="15" t="str">
        <f>IFERROR(VLOOKUP($A77&amp;"-"&amp;#REF!,#REF!,4,0),"")</f>
        <v/>
      </c>
      <c r="E77" s="15" t="s">
        <v>39</v>
      </c>
      <c r="F77" s="16"/>
      <c r="G77" s="15" t="s">
        <v>40</v>
      </c>
      <c r="H77" s="16"/>
      <c r="I77" s="15" t="s">
        <v>41</v>
      </c>
      <c r="J77" s="15" t="s">
        <v>39</v>
      </c>
      <c r="K77" s="16"/>
      <c r="L77" s="15" t="s">
        <v>40</v>
      </c>
      <c r="M77" s="16"/>
      <c r="N77" s="15" t="s">
        <v>41</v>
      </c>
      <c r="O77" s="16"/>
      <c r="P77" s="17" t="str">
        <f>IF(D77="","",IF(VLOOKUP($D77,#REF!,2,0)=0,"",VLOOKUP($D77,#REF!,2,0)))</f>
        <v/>
      </c>
      <c r="Q77" s="16"/>
      <c r="R77" s="16"/>
      <c r="S77" s="13"/>
      <c r="T77" s="13"/>
      <c r="U77" s="18" t="str">
        <f>IF(ISERROR(VLOOKUP($O77&amp;$Q77&amp;$R77,#REF!,3,0)),"",IF(VLOOKUP($O77&amp;$Q77&amp;$R77,#REF!,3,0)=0,"",VLOOKUP($O77&amp;$Q77&amp;$R77,#REF!,3,0)))</f>
        <v/>
      </c>
      <c r="V77" s="19"/>
      <c r="W77" s="20"/>
      <c r="X77" s="18" t="str">
        <f>IF(ISERROR(VLOOKUP($O77&amp;$Q77&amp;$R77,#REF!,8,0)),"",IF(VLOOKUP($O77&amp;$Q77&amp;$R77,#REF!,8,0)=0,"",VLOOKUP($O77&amp;$Q77&amp;$R77,#REF!,8,0)))</f>
        <v/>
      </c>
      <c r="Y77" s="18" t="str">
        <f>IF(ISERROR(VLOOKUP($O77&amp;$Q77&amp;$R77,#REF!,4,0)),"",IF(VLOOKUP($O77&amp;$Q77&amp;$R77,#REF!,4,0)=0,"",VLOOKUP($O77&amp;$Q77&amp;$R77,#REF!,4,0)))</f>
        <v/>
      </c>
      <c r="Z77" s="19"/>
      <c r="AA77" s="20"/>
      <c r="AB77" s="18" t="str">
        <f>IF(ISERROR(VLOOKUP($O77&amp;$Q77&amp;$R77,#REF!,9,0)),"",IF(VLOOKUP($O77&amp;$Q77&amp;$R77,#REF!,9,0)=0,"",VLOOKUP($O77&amp;$Q77&amp;$R77,#REF!,9,0)))</f>
        <v/>
      </c>
      <c r="AC77" s="18" t="str">
        <f>IF(ISERROR(VLOOKUP($O77&amp;$Q77&amp;$R77,#REF!,5,0)),"",IF(VLOOKUP($O77&amp;$Q77&amp;$R77,#REF!,5,0)=0,"",VLOOKUP($O77&amp;$Q77&amp;$R77,#REF!,5,0)))</f>
        <v/>
      </c>
      <c r="AD77" s="19"/>
      <c r="AE77" s="20"/>
      <c r="AF77" s="18" t="str">
        <f>IF(ISERROR(VLOOKUP($O77&amp;$Q77&amp;$R77,#REF!,10,0)),"",IF(VLOOKUP($O77&amp;$Q77&amp;$R77,#REF!,10,0)=0,"",VLOOKUP($O77&amp;$Q77&amp;$R77,#REF!,10,0)))</f>
        <v/>
      </c>
      <c r="AG77" s="18" t="str">
        <f>IF(ISERROR(VLOOKUP($O77&amp;$Q77&amp;$R77,#REF!,6,0)),"",IF(VLOOKUP($O77&amp;$Q77&amp;$R77,#REF!,6,0)=0,"",VLOOKUP($O77&amp;$Q77&amp;$R77,#REF!,6,0)))</f>
        <v/>
      </c>
      <c r="AH77" s="19"/>
      <c r="AI77" s="20"/>
      <c r="AJ77" s="18" t="str">
        <f>IF(ISERROR(VLOOKUP($O77&amp;$Q77&amp;$R77,#REF!,11,0)),"",IF(VLOOKUP($O77&amp;$Q77&amp;$R77,#REF!,11,0)=0,"",VLOOKUP($O77&amp;$Q77&amp;$R77,#REF!,11,0)))</f>
        <v/>
      </c>
      <c r="AK77" s="18" t="str">
        <f>IF(ISERROR(VLOOKUP($O77&amp;$Q77&amp;$R77,#REF!,7,0)),"",IF(VLOOKUP($O77&amp;$Q77&amp;$R77,#REF!,7,0)=0,"",VLOOKUP($O77&amp;$Q77&amp;$R77,#REF!,7,0)))</f>
        <v/>
      </c>
      <c r="AL77" s="19"/>
      <c r="AM77" s="20"/>
      <c r="AN77" s="18" t="str">
        <f>IF(ISERROR(VLOOKUP($O77&amp;$Q77&amp;$R77,#REF!,12,0)),"",IF(VLOOKUP($O77&amp;$Q77&amp;$R77,#REF!,12,0)=0,"",VLOOKUP($O77&amp;$Q77&amp;$R77,#REF!,12,0)))</f>
        <v/>
      </c>
      <c r="AO77" s="21"/>
      <c r="AP77" s="22"/>
    </row>
    <row r="78" spans="1:42" ht="21.75" customHeight="1">
      <c r="A78" s="12" t="str">
        <f>#REF!</f>
        <v>28365</v>
      </c>
      <c r="B78" s="13"/>
      <c r="C78" s="14">
        <v>75</v>
      </c>
      <c r="D78" s="15" t="str">
        <f>IFERROR(VLOOKUP($A78&amp;"-"&amp;#REF!,#REF!,4,0),"")</f>
        <v/>
      </c>
      <c r="E78" s="15" t="s">
        <v>39</v>
      </c>
      <c r="F78" s="16"/>
      <c r="G78" s="15" t="s">
        <v>40</v>
      </c>
      <c r="H78" s="16"/>
      <c r="I78" s="15" t="s">
        <v>41</v>
      </c>
      <c r="J78" s="15" t="s">
        <v>39</v>
      </c>
      <c r="K78" s="16"/>
      <c r="L78" s="15" t="s">
        <v>40</v>
      </c>
      <c r="M78" s="16"/>
      <c r="N78" s="15" t="s">
        <v>41</v>
      </c>
      <c r="O78" s="16"/>
      <c r="P78" s="17" t="str">
        <f>IF(D78="","",IF(VLOOKUP($D78,#REF!,2,0)=0,"",VLOOKUP($D78,#REF!,2,0)))</f>
        <v/>
      </c>
      <c r="Q78" s="16"/>
      <c r="R78" s="16"/>
      <c r="S78" s="13"/>
      <c r="T78" s="13"/>
      <c r="U78" s="18" t="str">
        <f>IF(ISERROR(VLOOKUP($O78&amp;$Q78&amp;$R78,#REF!,3,0)),"",IF(VLOOKUP($O78&amp;$Q78&amp;$R78,#REF!,3,0)=0,"",VLOOKUP($O78&amp;$Q78&amp;$R78,#REF!,3,0)))</f>
        <v/>
      </c>
      <c r="V78" s="19"/>
      <c r="W78" s="20"/>
      <c r="X78" s="18" t="str">
        <f>IF(ISERROR(VLOOKUP($O78&amp;$Q78&amp;$R78,#REF!,8,0)),"",IF(VLOOKUP($O78&amp;$Q78&amp;$R78,#REF!,8,0)=0,"",VLOOKUP($O78&amp;$Q78&amp;$R78,#REF!,8,0)))</f>
        <v/>
      </c>
      <c r="Y78" s="18" t="str">
        <f>IF(ISERROR(VLOOKUP($O78&amp;$Q78&amp;$R78,#REF!,4,0)),"",IF(VLOOKUP($O78&amp;$Q78&amp;$R78,#REF!,4,0)=0,"",VLOOKUP($O78&amp;$Q78&amp;$R78,#REF!,4,0)))</f>
        <v/>
      </c>
      <c r="Z78" s="19"/>
      <c r="AA78" s="20"/>
      <c r="AB78" s="18" t="str">
        <f>IF(ISERROR(VLOOKUP($O78&amp;$Q78&amp;$R78,#REF!,9,0)),"",IF(VLOOKUP($O78&amp;$Q78&amp;$R78,#REF!,9,0)=0,"",VLOOKUP($O78&amp;$Q78&amp;$R78,#REF!,9,0)))</f>
        <v/>
      </c>
      <c r="AC78" s="18" t="str">
        <f>IF(ISERROR(VLOOKUP($O78&amp;$Q78&amp;$R78,#REF!,5,0)),"",IF(VLOOKUP($O78&amp;$Q78&amp;$R78,#REF!,5,0)=0,"",VLOOKUP($O78&amp;$Q78&amp;$R78,#REF!,5,0)))</f>
        <v/>
      </c>
      <c r="AD78" s="19"/>
      <c r="AE78" s="20"/>
      <c r="AF78" s="18" t="str">
        <f>IF(ISERROR(VLOOKUP($O78&amp;$Q78&amp;$R78,#REF!,10,0)),"",IF(VLOOKUP($O78&amp;$Q78&amp;$R78,#REF!,10,0)=0,"",VLOOKUP($O78&amp;$Q78&amp;$R78,#REF!,10,0)))</f>
        <v/>
      </c>
      <c r="AG78" s="18" t="str">
        <f>IF(ISERROR(VLOOKUP($O78&amp;$Q78&amp;$R78,#REF!,6,0)),"",IF(VLOOKUP($O78&amp;$Q78&amp;$R78,#REF!,6,0)=0,"",VLOOKUP($O78&amp;$Q78&amp;$R78,#REF!,6,0)))</f>
        <v/>
      </c>
      <c r="AH78" s="19"/>
      <c r="AI78" s="20"/>
      <c r="AJ78" s="18" t="str">
        <f>IF(ISERROR(VLOOKUP($O78&amp;$Q78&amp;$R78,#REF!,11,0)),"",IF(VLOOKUP($O78&amp;$Q78&amp;$R78,#REF!,11,0)=0,"",VLOOKUP($O78&amp;$Q78&amp;$R78,#REF!,11,0)))</f>
        <v/>
      </c>
      <c r="AK78" s="18" t="str">
        <f>IF(ISERROR(VLOOKUP($O78&amp;$Q78&amp;$R78,#REF!,7,0)),"",IF(VLOOKUP($O78&amp;$Q78&amp;$R78,#REF!,7,0)=0,"",VLOOKUP($O78&amp;$Q78&amp;$R78,#REF!,7,0)))</f>
        <v/>
      </c>
      <c r="AL78" s="19"/>
      <c r="AM78" s="20"/>
      <c r="AN78" s="18" t="str">
        <f>IF(ISERROR(VLOOKUP($O78&amp;$Q78&amp;$R78,#REF!,12,0)),"",IF(VLOOKUP($O78&amp;$Q78&amp;$R78,#REF!,12,0)=0,"",VLOOKUP($O78&amp;$Q78&amp;$R78,#REF!,12,0)))</f>
        <v/>
      </c>
      <c r="AO78" s="21"/>
      <c r="AP78" s="22"/>
    </row>
    <row r="79" spans="1:42" ht="21.75" customHeight="1">
      <c r="A79" s="12" t="str">
        <f>#REF!</f>
        <v>28365</v>
      </c>
      <c r="B79" s="13"/>
      <c r="C79" s="14">
        <v>76</v>
      </c>
      <c r="D79" s="15" t="str">
        <f>IFERROR(VLOOKUP($A79&amp;"-"&amp;#REF!,#REF!,4,0),"")</f>
        <v/>
      </c>
      <c r="E79" s="15" t="s">
        <v>39</v>
      </c>
      <c r="F79" s="16"/>
      <c r="G79" s="15" t="s">
        <v>40</v>
      </c>
      <c r="H79" s="16"/>
      <c r="I79" s="15" t="s">
        <v>41</v>
      </c>
      <c r="J79" s="15" t="s">
        <v>39</v>
      </c>
      <c r="K79" s="16"/>
      <c r="L79" s="15" t="s">
        <v>40</v>
      </c>
      <c r="M79" s="16"/>
      <c r="N79" s="15" t="s">
        <v>41</v>
      </c>
      <c r="O79" s="16"/>
      <c r="P79" s="17" t="str">
        <f>IF(D79="","",IF(VLOOKUP($D79,#REF!,2,0)=0,"",VLOOKUP($D79,#REF!,2,0)))</f>
        <v/>
      </c>
      <c r="Q79" s="16"/>
      <c r="R79" s="16"/>
      <c r="S79" s="13"/>
      <c r="T79" s="13"/>
      <c r="U79" s="18" t="str">
        <f>IF(ISERROR(VLOOKUP($O79&amp;$Q79&amp;$R79,#REF!,3,0)),"",IF(VLOOKUP($O79&amp;$Q79&amp;$R79,#REF!,3,0)=0,"",VLOOKUP($O79&amp;$Q79&amp;$R79,#REF!,3,0)))</f>
        <v/>
      </c>
      <c r="V79" s="19"/>
      <c r="W79" s="20"/>
      <c r="X79" s="18" t="str">
        <f>IF(ISERROR(VLOOKUP($O79&amp;$Q79&amp;$R79,#REF!,8,0)),"",IF(VLOOKUP($O79&amp;$Q79&amp;$R79,#REF!,8,0)=0,"",VLOOKUP($O79&amp;$Q79&amp;$R79,#REF!,8,0)))</f>
        <v/>
      </c>
      <c r="Y79" s="18" t="str">
        <f>IF(ISERROR(VLOOKUP($O79&amp;$Q79&amp;$R79,#REF!,4,0)),"",IF(VLOOKUP($O79&amp;$Q79&amp;$R79,#REF!,4,0)=0,"",VLOOKUP($O79&amp;$Q79&amp;$R79,#REF!,4,0)))</f>
        <v/>
      </c>
      <c r="Z79" s="19"/>
      <c r="AA79" s="20"/>
      <c r="AB79" s="18" t="str">
        <f>IF(ISERROR(VLOOKUP($O79&amp;$Q79&amp;$R79,#REF!,9,0)),"",IF(VLOOKUP($O79&amp;$Q79&amp;$R79,#REF!,9,0)=0,"",VLOOKUP($O79&amp;$Q79&amp;$R79,#REF!,9,0)))</f>
        <v/>
      </c>
      <c r="AC79" s="18" t="str">
        <f>IF(ISERROR(VLOOKUP($O79&amp;$Q79&amp;$R79,#REF!,5,0)),"",IF(VLOOKUP($O79&amp;$Q79&amp;$R79,#REF!,5,0)=0,"",VLOOKUP($O79&amp;$Q79&amp;$R79,#REF!,5,0)))</f>
        <v/>
      </c>
      <c r="AD79" s="19"/>
      <c r="AE79" s="20"/>
      <c r="AF79" s="18" t="str">
        <f>IF(ISERROR(VLOOKUP($O79&amp;$Q79&amp;$R79,#REF!,10,0)),"",IF(VLOOKUP($O79&amp;$Q79&amp;$R79,#REF!,10,0)=0,"",VLOOKUP($O79&amp;$Q79&amp;$R79,#REF!,10,0)))</f>
        <v/>
      </c>
      <c r="AG79" s="18" t="str">
        <f>IF(ISERROR(VLOOKUP($O79&amp;$Q79&amp;$R79,#REF!,6,0)),"",IF(VLOOKUP($O79&amp;$Q79&amp;$R79,#REF!,6,0)=0,"",VLOOKUP($O79&amp;$Q79&amp;$R79,#REF!,6,0)))</f>
        <v/>
      </c>
      <c r="AH79" s="19"/>
      <c r="AI79" s="20"/>
      <c r="AJ79" s="18" t="str">
        <f>IF(ISERROR(VLOOKUP($O79&amp;$Q79&amp;$R79,#REF!,11,0)),"",IF(VLOOKUP($O79&amp;$Q79&amp;$R79,#REF!,11,0)=0,"",VLOOKUP($O79&amp;$Q79&amp;$R79,#REF!,11,0)))</f>
        <v/>
      </c>
      <c r="AK79" s="18" t="str">
        <f>IF(ISERROR(VLOOKUP($O79&amp;$Q79&amp;$R79,#REF!,7,0)),"",IF(VLOOKUP($O79&amp;$Q79&amp;$R79,#REF!,7,0)=0,"",VLOOKUP($O79&amp;$Q79&amp;$R79,#REF!,7,0)))</f>
        <v/>
      </c>
      <c r="AL79" s="19"/>
      <c r="AM79" s="20"/>
      <c r="AN79" s="18" t="str">
        <f>IF(ISERROR(VLOOKUP($O79&amp;$Q79&amp;$R79,#REF!,12,0)),"",IF(VLOOKUP($O79&amp;$Q79&amp;$R79,#REF!,12,0)=0,"",VLOOKUP($O79&amp;$Q79&amp;$R79,#REF!,12,0)))</f>
        <v/>
      </c>
      <c r="AO79" s="21"/>
      <c r="AP79" s="22"/>
    </row>
    <row r="80" spans="1:42" ht="21.75" customHeight="1">
      <c r="A80" s="12" t="str">
        <f>#REF!</f>
        <v>28365</v>
      </c>
      <c r="B80" s="13"/>
      <c r="C80" s="14">
        <v>77</v>
      </c>
      <c r="D80" s="15" t="str">
        <f>IFERROR(VLOOKUP($A80&amp;"-"&amp;#REF!,#REF!,4,0),"")</f>
        <v/>
      </c>
      <c r="E80" s="15" t="s">
        <v>39</v>
      </c>
      <c r="F80" s="16"/>
      <c r="G80" s="15" t="s">
        <v>40</v>
      </c>
      <c r="H80" s="16"/>
      <c r="I80" s="15" t="s">
        <v>41</v>
      </c>
      <c r="J80" s="15" t="s">
        <v>39</v>
      </c>
      <c r="K80" s="16"/>
      <c r="L80" s="15" t="s">
        <v>40</v>
      </c>
      <c r="M80" s="16"/>
      <c r="N80" s="15" t="s">
        <v>41</v>
      </c>
      <c r="O80" s="16"/>
      <c r="P80" s="17" t="str">
        <f>IF(D80="","",IF(VLOOKUP($D80,#REF!,2,0)=0,"",VLOOKUP($D80,#REF!,2,0)))</f>
        <v/>
      </c>
      <c r="Q80" s="16"/>
      <c r="R80" s="16"/>
      <c r="S80" s="13"/>
      <c r="T80" s="13"/>
      <c r="U80" s="18" t="str">
        <f>IF(ISERROR(VLOOKUP($O80&amp;$Q80&amp;$R80,#REF!,3,0)),"",IF(VLOOKUP($O80&amp;$Q80&amp;$R80,#REF!,3,0)=0,"",VLOOKUP($O80&amp;$Q80&amp;$R80,#REF!,3,0)))</f>
        <v/>
      </c>
      <c r="V80" s="19"/>
      <c r="W80" s="20"/>
      <c r="X80" s="18" t="str">
        <f>IF(ISERROR(VLOOKUP($O80&amp;$Q80&amp;$R80,#REF!,8,0)),"",IF(VLOOKUP($O80&amp;$Q80&amp;$R80,#REF!,8,0)=0,"",VLOOKUP($O80&amp;$Q80&amp;$R80,#REF!,8,0)))</f>
        <v/>
      </c>
      <c r="Y80" s="18" t="str">
        <f>IF(ISERROR(VLOOKUP($O80&amp;$Q80&amp;$R80,#REF!,4,0)),"",IF(VLOOKUP($O80&amp;$Q80&amp;$R80,#REF!,4,0)=0,"",VLOOKUP($O80&amp;$Q80&amp;$R80,#REF!,4,0)))</f>
        <v/>
      </c>
      <c r="Z80" s="19"/>
      <c r="AA80" s="20"/>
      <c r="AB80" s="18" t="str">
        <f>IF(ISERROR(VLOOKUP($O80&amp;$Q80&amp;$R80,#REF!,9,0)),"",IF(VLOOKUP($O80&amp;$Q80&amp;$R80,#REF!,9,0)=0,"",VLOOKUP($O80&amp;$Q80&amp;$R80,#REF!,9,0)))</f>
        <v/>
      </c>
      <c r="AC80" s="18" t="str">
        <f>IF(ISERROR(VLOOKUP($O80&amp;$Q80&amp;$R80,#REF!,5,0)),"",IF(VLOOKUP($O80&amp;$Q80&amp;$R80,#REF!,5,0)=0,"",VLOOKUP($O80&amp;$Q80&amp;$R80,#REF!,5,0)))</f>
        <v/>
      </c>
      <c r="AD80" s="19"/>
      <c r="AE80" s="20"/>
      <c r="AF80" s="18" t="str">
        <f>IF(ISERROR(VLOOKUP($O80&amp;$Q80&amp;$R80,#REF!,10,0)),"",IF(VLOOKUP($O80&amp;$Q80&amp;$R80,#REF!,10,0)=0,"",VLOOKUP($O80&amp;$Q80&amp;$R80,#REF!,10,0)))</f>
        <v/>
      </c>
      <c r="AG80" s="18" t="str">
        <f>IF(ISERROR(VLOOKUP($O80&amp;$Q80&amp;$R80,#REF!,6,0)),"",IF(VLOOKUP($O80&amp;$Q80&amp;$R80,#REF!,6,0)=0,"",VLOOKUP($O80&amp;$Q80&amp;$R80,#REF!,6,0)))</f>
        <v/>
      </c>
      <c r="AH80" s="19"/>
      <c r="AI80" s="20"/>
      <c r="AJ80" s="18" t="str">
        <f>IF(ISERROR(VLOOKUP($O80&amp;$Q80&amp;$R80,#REF!,11,0)),"",IF(VLOOKUP($O80&amp;$Q80&amp;$R80,#REF!,11,0)=0,"",VLOOKUP($O80&amp;$Q80&amp;$R80,#REF!,11,0)))</f>
        <v/>
      </c>
      <c r="AK80" s="18" t="str">
        <f>IF(ISERROR(VLOOKUP($O80&amp;$Q80&amp;$R80,#REF!,7,0)),"",IF(VLOOKUP($O80&amp;$Q80&amp;$R80,#REF!,7,0)=0,"",VLOOKUP($O80&amp;$Q80&amp;$R80,#REF!,7,0)))</f>
        <v/>
      </c>
      <c r="AL80" s="19"/>
      <c r="AM80" s="20"/>
      <c r="AN80" s="18" t="str">
        <f>IF(ISERROR(VLOOKUP($O80&amp;$Q80&amp;$R80,#REF!,12,0)),"",IF(VLOOKUP($O80&amp;$Q80&amp;$R80,#REF!,12,0)=0,"",VLOOKUP($O80&amp;$Q80&amp;$R80,#REF!,12,0)))</f>
        <v/>
      </c>
      <c r="AO80" s="21"/>
      <c r="AP80" s="22"/>
    </row>
    <row r="81" spans="1:42" ht="21.75" customHeight="1">
      <c r="A81" s="12" t="str">
        <f>#REF!</f>
        <v>28365</v>
      </c>
      <c r="B81" s="13"/>
      <c r="C81" s="14">
        <v>78</v>
      </c>
      <c r="D81" s="15" t="str">
        <f>IFERROR(VLOOKUP($A81&amp;"-"&amp;#REF!,#REF!,4,0),"")</f>
        <v/>
      </c>
      <c r="E81" s="15" t="s">
        <v>39</v>
      </c>
      <c r="F81" s="16"/>
      <c r="G81" s="15" t="s">
        <v>40</v>
      </c>
      <c r="H81" s="16"/>
      <c r="I81" s="15" t="s">
        <v>41</v>
      </c>
      <c r="J81" s="15" t="s">
        <v>39</v>
      </c>
      <c r="K81" s="16"/>
      <c r="L81" s="15" t="s">
        <v>40</v>
      </c>
      <c r="M81" s="16"/>
      <c r="N81" s="15" t="s">
        <v>41</v>
      </c>
      <c r="O81" s="16"/>
      <c r="P81" s="17" t="str">
        <f>IF(D81="","",IF(VLOOKUP($D81,#REF!,2,0)=0,"",VLOOKUP($D81,#REF!,2,0)))</f>
        <v/>
      </c>
      <c r="Q81" s="16"/>
      <c r="R81" s="16"/>
      <c r="S81" s="13"/>
      <c r="T81" s="13"/>
      <c r="U81" s="18" t="str">
        <f>IF(ISERROR(VLOOKUP($O81&amp;$Q81&amp;$R81,#REF!,3,0)),"",IF(VLOOKUP($O81&amp;$Q81&amp;$R81,#REF!,3,0)=0,"",VLOOKUP($O81&amp;$Q81&amp;$R81,#REF!,3,0)))</f>
        <v/>
      </c>
      <c r="V81" s="19"/>
      <c r="W81" s="20"/>
      <c r="X81" s="18" t="str">
        <f>IF(ISERROR(VLOOKUP($O81&amp;$Q81&amp;$R81,#REF!,8,0)),"",IF(VLOOKUP($O81&amp;$Q81&amp;$R81,#REF!,8,0)=0,"",VLOOKUP($O81&amp;$Q81&amp;$R81,#REF!,8,0)))</f>
        <v/>
      </c>
      <c r="Y81" s="18" t="str">
        <f>IF(ISERROR(VLOOKUP($O81&amp;$Q81&amp;$R81,#REF!,4,0)),"",IF(VLOOKUP($O81&amp;$Q81&amp;$R81,#REF!,4,0)=0,"",VLOOKUP($O81&amp;$Q81&amp;$R81,#REF!,4,0)))</f>
        <v/>
      </c>
      <c r="Z81" s="19"/>
      <c r="AA81" s="20"/>
      <c r="AB81" s="18" t="str">
        <f>IF(ISERROR(VLOOKUP($O81&amp;$Q81&amp;$R81,#REF!,9,0)),"",IF(VLOOKUP($O81&amp;$Q81&amp;$R81,#REF!,9,0)=0,"",VLOOKUP($O81&amp;$Q81&amp;$R81,#REF!,9,0)))</f>
        <v/>
      </c>
      <c r="AC81" s="18" t="str">
        <f>IF(ISERROR(VLOOKUP($O81&amp;$Q81&amp;$R81,#REF!,5,0)),"",IF(VLOOKUP($O81&amp;$Q81&amp;$R81,#REF!,5,0)=0,"",VLOOKUP($O81&amp;$Q81&amp;$R81,#REF!,5,0)))</f>
        <v/>
      </c>
      <c r="AD81" s="19"/>
      <c r="AE81" s="20"/>
      <c r="AF81" s="18" t="str">
        <f>IF(ISERROR(VLOOKUP($O81&amp;$Q81&amp;$R81,#REF!,10,0)),"",IF(VLOOKUP($O81&amp;$Q81&amp;$R81,#REF!,10,0)=0,"",VLOOKUP($O81&amp;$Q81&amp;$R81,#REF!,10,0)))</f>
        <v/>
      </c>
      <c r="AG81" s="18" t="str">
        <f>IF(ISERROR(VLOOKUP($O81&amp;$Q81&amp;$R81,#REF!,6,0)),"",IF(VLOOKUP($O81&amp;$Q81&amp;$R81,#REF!,6,0)=0,"",VLOOKUP($O81&amp;$Q81&amp;$R81,#REF!,6,0)))</f>
        <v/>
      </c>
      <c r="AH81" s="19"/>
      <c r="AI81" s="20"/>
      <c r="AJ81" s="18" t="str">
        <f>IF(ISERROR(VLOOKUP($O81&amp;$Q81&amp;$R81,#REF!,11,0)),"",IF(VLOOKUP($O81&amp;$Q81&amp;$R81,#REF!,11,0)=0,"",VLOOKUP($O81&amp;$Q81&amp;$R81,#REF!,11,0)))</f>
        <v/>
      </c>
      <c r="AK81" s="18" t="str">
        <f>IF(ISERROR(VLOOKUP($O81&amp;$Q81&amp;$R81,#REF!,7,0)),"",IF(VLOOKUP($O81&amp;$Q81&amp;$R81,#REF!,7,0)=0,"",VLOOKUP($O81&amp;$Q81&amp;$R81,#REF!,7,0)))</f>
        <v/>
      </c>
      <c r="AL81" s="19"/>
      <c r="AM81" s="20"/>
      <c r="AN81" s="18" t="str">
        <f>IF(ISERROR(VLOOKUP($O81&amp;$Q81&amp;$R81,#REF!,12,0)),"",IF(VLOOKUP($O81&amp;$Q81&amp;$R81,#REF!,12,0)=0,"",VLOOKUP($O81&amp;$Q81&amp;$R81,#REF!,12,0)))</f>
        <v/>
      </c>
      <c r="AO81" s="21"/>
      <c r="AP81" s="22"/>
    </row>
    <row r="82" spans="1:42" ht="21.75" customHeight="1">
      <c r="A82" s="12" t="str">
        <f>#REF!</f>
        <v>28365</v>
      </c>
      <c r="B82" s="13"/>
      <c r="C82" s="14">
        <v>79</v>
      </c>
      <c r="D82" s="15" t="str">
        <f>IFERROR(VLOOKUP($A82&amp;"-"&amp;#REF!,#REF!,4,0),"")</f>
        <v/>
      </c>
      <c r="E82" s="15" t="s">
        <v>39</v>
      </c>
      <c r="F82" s="16"/>
      <c r="G82" s="15" t="s">
        <v>40</v>
      </c>
      <c r="H82" s="16"/>
      <c r="I82" s="15" t="s">
        <v>41</v>
      </c>
      <c r="J82" s="15" t="s">
        <v>39</v>
      </c>
      <c r="K82" s="16"/>
      <c r="L82" s="15" t="s">
        <v>40</v>
      </c>
      <c r="M82" s="16"/>
      <c r="N82" s="15" t="s">
        <v>41</v>
      </c>
      <c r="O82" s="16"/>
      <c r="P82" s="17" t="str">
        <f>IF(D82="","",IF(VLOOKUP($D82,#REF!,2,0)=0,"",VLOOKUP($D82,#REF!,2,0)))</f>
        <v/>
      </c>
      <c r="Q82" s="16"/>
      <c r="R82" s="16"/>
      <c r="S82" s="13"/>
      <c r="T82" s="13"/>
      <c r="U82" s="18" t="str">
        <f>IF(ISERROR(VLOOKUP($O82&amp;$Q82&amp;$R82,#REF!,3,0)),"",IF(VLOOKUP($O82&amp;$Q82&amp;$R82,#REF!,3,0)=0,"",VLOOKUP($O82&amp;$Q82&amp;$R82,#REF!,3,0)))</f>
        <v/>
      </c>
      <c r="V82" s="19"/>
      <c r="W82" s="20"/>
      <c r="X82" s="18" t="str">
        <f>IF(ISERROR(VLOOKUP($O82&amp;$Q82&amp;$R82,#REF!,8,0)),"",IF(VLOOKUP($O82&amp;$Q82&amp;$R82,#REF!,8,0)=0,"",VLOOKUP($O82&amp;$Q82&amp;$R82,#REF!,8,0)))</f>
        <v/>
      </c>
      <c r="Y82" s="18" t="str">
        <f>IF(ISERROR(VLOOKUP($O82&amp;$Q82&amp;$R82,#REF!,4,0)),"",IF(VLOOKUP($O82&amp;$Q82&amp;$R82,#REF!,4,0)=0,"",VLOOKUP($O82&amp;$Q82&amp;$R82,#REF!,4,0)))</f>
        <v/>
      </c>
      <c r="Z82" s="19"/>
      <c r="AA82" s="20"/>
      <c r="AB82" s="18" t="str">
        <f>IF(ISERROR(VLOOKUP($O82&amp;$Q82&amp;$R82,#REF!,9,0)),"",IF(VLOOKUP($O82&amp;$Q82&amp;$R82,#REF!,9,0)=0,"",VLOOKUP($O82&amp;$Q82&amp;$R82,#REF!,9,0)))</f>
        <v/>
      </c>
      <c r="AC82" s="18" t="str">
        <f>IF(ISERROR(VLOOKUP($O82&amp;$Q82&amp;$R82,#REF!,5,0)),"",IF(VLOOKUP($O82&amp;$Q82&amp;$R82,#REF!,5,0)=0,"",VLOOKUP($O82&amp;$Q82&amp;$R82,#REF!,5,0)))</f>
        <v/>
      </c>
      <c r="AD82" s="19"/>
      <c r="AE82" s="20"/>
      <c r="AF82" s="18" t="str">
        <f>IF(ISERROR(VLOOKUP($O82&amp;$Q82&amp;$R82,#REF!,10,0)),"",IF(VLOOKUP($O82&amp;$Q82&amp;$R82,#REF!,10,0)=0,"",VLOOKUP($O82&amp;$Q82&amp;$R82,#REF!,10,0)))</f>
        <v/>
      </c>
      <c r="AG82" s="18" t="str">
        <f>IF(ISERROR(VLOOKUP($O82&amp;$Q82&amp;$R82,#REF!,6,0)),"",IF(VLOOKUP($O82&amp;$Q82&amp;$R82,#REF!,6,0)=0,"",VLOOKUP($O82&amp;$Q82&amp;$R82,#REF!,6,0)))</f>
        <v/>
      </c>
      <c r="AH82" s="19"/>
      <c r="AI82" s="20"/>
      <c r="AJ82" s="18" t="str">
        <f>IF(ISERROR(VLOOKUP($O82&amp;$Q82&amp;$R82,#REF!,11,0)),"",IF(VLOOKUP($O82&amp;$Q82&amp;$R82,#REF!,11,0)=0,"",VLOOKUP($O82&amp;$Q82&amp;$R82,#REF!,11,0)))</f>
        <v/>
      </c>
      <c r="AK82" s="18" t="str">
        <f>IF(ISERROR(VLOOKUP($O82&amp;$Q82&amp;$R82,#REF!,7,0)),"",IF(VLOOKUP($O82&amp;$Q82&amp;$R82,#REF!,7,0)=0,"",VLOOKUP($O82&amp;$Q82&amp;$R82,#REF!,7,0)))</f>
        <v/>
      </c>
      <c r="AL82" s="19"/>
      <c r="AM82" s="20"/>
      <c r="AN82" s="18" t="str">
        <f>IF(ISERROR(VLOOKUP($O82&amp;$Q82&amp;$R82,#REF!,12,0)),"",IF(VLOOKUP($O82&amp;$Q82&amp;$R82,#REF!,12,0)=0,"",VLOOKUP($O82&amp;$Q82&amp;$R82,#REF!,12,0)))</f>
        <v/>
      </c>
      <c r="AO82" s="21"/>
      <c r="AP82" s="22"/>
    </row>
    <row r="83" spans="1:42" ht="21.75" customHeight="1">
      <c r="A83" s="12" t="str">
        <f>#REF!</f>
        <v>28365</v>
      </c>
      <c r="B83" s="13"/>
      <c r="C83" s="14">
        <v>80</v>
      </c>
      <c r="D83" s="15" t="str">
        <f>IFERROR(VLOOKUP($A83&amp;"-"&amp;#REF!,#REF!,4,0),"")</f>
        <v/>
      </c>
      <c r="E83" s="15" t="s">
        <v>39</v>
      </c>
      <c r="F83" s="16"/>
      <c r="G83" s="15" t="s">
        <v>40</v>
      </c>
      <c r="H83" s="16"/>
      <c r="I83" s="15" t="s">
        <v>41</v>
      </c>
      <c r="J83" s="15" t="s">
        <v>39</v>
      </c>
      <c r="K83" s="16"/>
      <c r="L83" s="15" t="s">
        <v>40</v>
      </c>
      <c r="M83" s="16"/>
      <c r="N83" s="15" t="s">
        <v>41</v>
      </c>
      <c r="O83" s="16"/>
      <c r="P83" s="17" t="str">
        <f>IF(D83="","",IF(VLOOKUP($D83,#REF!,2,0)=0,"",VLOOKUP($D83,#REF!,2,0)))</f>
        <v/>
      </c>
      <c r="Q83" s="16"/>
      <c r="R83" s="16"/>
      <c r="S83" s="13"/>
      <c r="T83" s="13"/>
      <c r="U83" s="18" t="str">
        <f>IF(ISERROR(VLOOKUP($O83&amp;$Q83&amp;$R83,#REF!,3,0)),"",IF(VLOOKUP($O83&amp;$Q83&amp;$R83,#REF!,3,0)=0,"",VLOOKUP($O83&amp;$Q83&amp;$R83,#REF!,3,0)))</f>
        <v/>
      </c>
      <c r="V83" s="19"/>
      <c r="W83" s="20"/>
      <c r="X83" s="18" t="str">
        <f>IF(ISERROR(VLOOKUP($O83&amp;$Q83&amp;$R83,#REF!,8,0)),"",IF(VLOOKUP($O83&amp;$Q83&amp;$R83,#REF!,8,0)=0,"",VLOOKUP($O83&amp;$Q83&amp;$R83,#REF!,8,0)))</f>
        <v/>
      </c>
      <c r="Y83" s="18" t="str">
        <f>IF(ISERROR(VLOOKUP($O83&amp;$Q83&amp;$R83,#REF!,4,0)),"",IF(VLOOKUP($O83&amp;$Q83&amp;$R83,#REF!,4,0)=0,"",VLOOKUP($O83&amp;$Q83&amp;$R83,#REF!,4,0)))</f>
        <v/>
      </c>
      <c r="Z83" s="19"/>
      <c r="AA83" s="20"/>
      <c r="AB83" s="18" t="str">
        <f>IF(ISERROR(VLOOKUP($O83&amp;$Q83&amp;$R83,#REF!,9,0)),"",IF(VLOOKUP($O83&amp;$Q83&amp;$R83,#REF!,9,0)=0,"",VLOOKUP($O83&amp;$Q83&amp;$R83,#REF!,9,0)))</f>
        <v/>
      </c>
      <c r="AC83" s="18" t="str">
        <f>IF(ISERROR(VLOOKUP($O83&amp;$Q83&amp;$R83,#REF!,5,0)),"",IF(VLOOKUP($O83&amp;$Q83&amp;$R83,#REF!,5,0)=0,"",VLOOKUP($O83&amp;$Q83&amp;$R83,#REF!,5,0)))</f>
        <v/>
      </c>
      <c r="AD83" s="19"/>
      <c r="AE83" s="20"/>
      <c r="AF83" s="18" t="str">
        <f>IF(ISERROR(VLOOKUP($O83&amp;$Q83&amp;$R83,#REF!,10,0)),"",IF(VLOOKUP($O83&amp;$Q83&amp;$R83,#REF!,10,0)=0,"",VLOOKUP($O83&amp;$Q83&amp;$R83,#REF!,10,0)))</f>
        <v/>
      </c>
      <c r="AG83" s="18" t="str">
        <f>IF(ISERROR(VLOOKUP($O83&amp;$Q83&amp;$R83,#REF!,6,0)),"",IF(VLOOKUP($O83&amp;$Q83&amp;$R83,#REF!,6,0)=0,"",VLOOKUP($O83&amp;$Q83&amp;$R83,#REF!,6,0)))</f>
        <v/>
      </c>
      <c r="AH83" s="19"/>
      <c r="AI83" s="20"/>
      <c r="AJ83" s="18" t="str">
        <f>IF(ISERROR(VLOOKUP($O83&amp;$Q83&amp;$R83,#REF!,11,0)),"",IF(VLOOKUP($O83&amp;$Q83&amp;$R83,#REF!,11,0)=0,"",VLOOKUP($O83&amp;$Q83&amp;$R83,#REF!,11,0)))</f>
        <v/>
      </c>
      <c r="AK83" s="18" t="str">
        <f>IF(ISERROR(VLOOKUP($O83&amp;$Q83&amp;$R83,#REF!,7,0)),"",IF(VLOOKUP($O83&amp;$Q83&amp;$R83,#REF!,7,0)=0,"",VLOOKUP($O83&amp;$Q83&amp;$R83,#REF!,7,0)))</f>
        <v/>
      </c>
      <c r="AL83" s="19"/>
      <c r="AM83" s="20"/>
      <c r="AN83" s="18" t="str">
        <f>IF(ISERROR(VLOOKUP($O83&amp;$Q83&amp;$R83,#REF!,12,0)),"",IF(VLOOKUP($O83&amp;$Q83&amp;$R83,#REF!,12,0)=0,"",VLOOKUP($O83&amp;$Q83&amp;$R83,#REF!,12,0)))</f>
        <v/>
      </c>
      <c r="AO83" s="21"/>
      <c r="AP83" s="22"/>
    </row>
    <row r="84" spans="1:42" ht="21.75" customHeight="1">
      <c r="A84" s="12" t="str">
        <f>#REF!</f>
        <v>28365</v>
      </c>
      <c r="B84" s="13"/>
      <c r="C84" s="14">
        <v>81</v>
      </c>
      <c r="D84" s="15" t="str">
        <f>IFERROR(VLOOKUP($A84&amp;"-"&amp;#REF!,#REF!,4,0),"")</f>
        <v/>
      </c>
      <c r="E84" s="15" t="s">
        <v>39</v>
      </c>
      <c r="F84" s="16"/>
      <c r="G84" s="15" t="s">
        <v>40</v>
      </c>
      <c r="H84" s="16"/>
      <c r="I84" s="15" t="s">
        <v>41</v>
      </c>
      <c r="J84" s="15" t="s">
        <v>39</v>
      </c>
      <c r="K84" s="16"/>
      <c r="L84" s="15" t="s">
        <v>40</v>
      </c>
      <c r="M84" s="16"/>
      <c r="N84" s="15" t="s">
        <v>41</v>
      </c>
      <c r="O84" s="16"/>
      <c r="P84" s="17" t="str">
        <f>IF(D84="","",IF(VLOOKUP($D84,#REF!,2,0)=0,"",VLOOKUP($D84,#REF!,2,0)))</f>
        <v/>
      </c>
      <c r="Q84" s="16"/>
      <c r="R84" s="16"/>
      <c r="S84" s="13"/>
      <c r="T84" s="13"/>
      <c r="U84" s="18" t="str">
        <f>IF(ISERROR(VLOOKUP($O84&amp;$Q84&amp;$R84,#REF!,3,0)),"",IF(VLOOKUP($O84&amp;$Q84&amp;$R84,#REF!,3,0)=0,"",VLOOKUP($O84&amp;$Q84&amp;$R84,#REF!,3,0)))</f>
        <v/>
      </c>
      <c r="V84" s="19"/>
      <c r="W84" s="20"/>
      <c r="X84" s="18" t="str">
        <f>IF(ISERROR(VLOOKUP($O84&amp;$Q84&amp;$R84,#REF!,8,0)),"",IF(VLOOKUP($O84&amp;$Q84&amp;$R84,#REF!,8,0)=0,"",VLOOKUP($O84&amp;$Q84&amp;$R84,#REF!,8,0)))</f>
        <v/>
      </c>
      <c r="Y84" s="18" t="str">
        <f>IF(ISERROR(VLOOKUP($O84&amp;$Q84&amp;$R84,#REF!,4,0)),"",IF(VLOOKUP($O84&amp;$Q84&amp;$R84,#REF!,4,0)=0,"",VLOOKUP($O84&amp;$Q84&amp;$R84,#REF!,4,0)))</f>
        <v/>
      </c>
      <c r="Z84" s="19"/>
      <c r="AA84" s="20"/>
      <c r="AB84" s="18" t="str">
        <f>IF(ISERROR(VLOOKUP($O84&amp;$Q84&amp;$R84,#REF!,9,0)),"",IF(VLOOKUP($O84&amp;$Q84&amp;$R84,#REF!,9,0)=0,"",VLOOKUP($O84&amp;$Q84&amp;$R84,#REF!,9,0)))</f>
        <v/>
      </c>
      <c r="AC84" s="18" t="str">
        <f>IF(ISERROR(VLOOKUP($O84&amp;$Q84&amp;$R84,#REF!,5,0)),"",IF(VLOOKUP($O84&amp;$Q84&amp;$R84,#REF!,5,0)=0,"",VLOOKUP($O84&amp;$Q84&amp;$R84,#REF!,5,0)))</f>
        <v/>
      </c>
      <c r="AD84" s="19"/>
      <c r="AE84" s="20"/>
      <c r="AF84" s="18" t="str">
        <f>IF(ISERROR(VLOOKUP($O84&amp;$Q84&amp;$R84,#REF!,10,0)),"",IF(VLOOKUP($O84&amp;$Q84&amp;$R84,#REF!,10,0)=0,"",VLOOKUP($O84&amp;$Q84&amp;$R84,#REF!,10,0)))</f>
        <v/>
      </c>
      <c r="AG84" s="18" t="str">
        <f>IF(ISERROR(VLOOKUP($O84&amp;$Q84&amp;$R84,#REF!,6,0)),"",IF(VLOOKUP($O84&amp;$Q84&amp;$R84,#REF!,6,0)=0,"",VLOOKUP($O84&amp;$Q84&amp;$R84,#REF!,6,0)))</f>
        <v/>
      </c>
      <c r="AH84" s="19"/>
      <c r="AI84" s="20"/>
      <c r="AJ84" s="18" t="str">
        <f>IF(ISERROR(VLOOKUP($O84&amp;$Q84&amp;$R84,#REF!,11,0)),"",IF(VLOOKUP($O84&amp;$Q84&amp;$R84,#REF!,11,0)=0,"",VLOOKUP($O84&amp;$Q84&amp;$R84,#REF!,11,0)))</f>
        <v/>
      </c>
      <c r="AK84" s="18" t="str">
        <f>IF(ISERROR(VLOOKUP($O84&amp;$Q84&amp;$R84,#REF!,7,0)),"",IF(VLOOKUP($O84&amp;$Q84&amp;$R84,#REF!,7,0)=0,"",VLOOKUP($O84&amp;$Q84&amp;$R84,#REF!,7,0)))</f>
        <v/>
      </c>
      <c r="AL84" s="19"/>
      <c r="AM84" s="20"/>
      <c r="AN84" s="18" t="str">
        <f>IF(ISERROR(VLOOKUP($O84&amp;$Q84&amp;$R84,#REF!,12,0)),"",IF(VLOOKUP($O84&amp;$Q84&amp;$R84,#REF!,12,0)=0,"",VLOOKUP($O84&amp;$Q84&amp;$R84,#REF!,12,0)))</f>
        <v/>
      </c>
      <c r="AO84" s="21"/>
      <c r="AP84" s="22"/>
    </row>
    <row r="85" spans="1:42" ht="21.75" customHeight="1">
      <c r="A85" s="12" t="str">
        <f>#REF!</f>
        <v>28365</v>
      </c>
      <c r="B85" s="13"/>
      <c r="C85" s="14">
        <v>82</v>
      </c>
      <c r="D85" s="15" t="str">
        <f>IFERROR(VLOOKUP($A85&amp;"-"&amp;#REF!,#REF!,4,0),"")</f>
        <v/>
      </c>
      <c r="E85" s="15" t="s">
        <v>39</v>
      </c>
      <c r="F85" s="16"/>
      <c r="G85" s="15" t="s">
        <v>40</v>
      </c>
      <c r="H85" s="16"/>
      <c r="I85" s="15" t="s">
        <v>41</v>
      </c>
      <c r="J85" s="15" t="s">
        <v>39</v>
      </c>
      <c r="K85" s="16"/>
      <c r="L85" s="15" t="s">
        <v>40</v>
      </c>
      <c r="M85" s="16"/>
      <c r="N85" s="15" t="s">
        <v>41</v>
      </c>
      <c r="O85" s="16"/>
      <c r="P85" s="17" t="str">
        <f>IF(D85="","",IF(VLOOKUP($D85,#REF!,2,0)=0,"",VLOOKUP($D85,#REF!,2,0)))</f>
        <v/>
      </c>
      <c r="Q85" s="16"/>
      <c r="R85" s="16"/>
      <c r="S85" s="13"/>
      <c r="T85" s="13"/>
      <c r="U85" s="18" t="str">
        <f>IF(ISERROR(VLOOKUP($O85&amp;$Q85&amp;$R85,#REF!,3,0)),"",IF(VLOOKUP($O85&amp;$Q85&amp;$R85,#REF!,3,0)=0,"",VLOOKUP($O85&amp;$Q85&amp;$R85,#REF!,3,0)))</f>
        <v/>
      </c>
      <c r="V85" s="19"/>
      <c r="W85" s="20"/>
      <c r="X85" s="18" t="str">
        <f>IF(ISERROR(VLOOKUP($O85&amp;$Q85&amp;$R85,#REF!,8,0)),"",IF(VLOOKUP($O85&amp;$Q85&amp;$R85,#REF!,8,0)=0,"",VLOOKUP($O85&amp;$Q85&amp;$R85,#REF!,8,0)))</f>
        <v/>
      </c>
      <c r="Y85" s="18" t="str">
        <f>IF(ISERROR(VLOOKUP($O85&amp;$Q85&amp;$R85,#REF!,4,0)),"",IF(VLOOKUP($O85&amp;$Q85&amp;$R85,#REF!,4,0)=0,"",VLOOKUP($O85&amp;$Q85&amp;$R85,#REF!,4,0)))</f>
        <v/>
      </c>
      <c r="Z85" s="19"/>
      <c r="AA85" s="20"/>
      <c r="AB85" s="18" t="str">
        <f>IF(ISERROR(VLOOKUP($O85&amp;$Q85&amp;$R85,#REF!,9,0)),"",IF(VLOOKUP($O85&amp;$Q85&amp;$R85,#REF!,9,0)=0,"",VLOOKUP($O85&amp;$Q85&amp;$R85,#REF!,9,0)))</f>
        <v/>
      </c>
      <c r="AC85" s="18" t="str">
        <f>IF(ISERROR(VLOOKUP($O85&amp;$Q85&amp;$R85,#REF!,5,0)),"",IF(VLOOKUP($O85&amp;$Q85&amp;$R85,#REF!,5,0)=0,"",VLOOKUP($O85&amp;$Q85&amp;$R85,#REF!,5,0)))</f>
        <v/>
      </c>
      <c r="AD85" s="19"/>
      <c r="AE85" s="20"/>
      <c r="AF85" s="18" t="str">
        <f>IF(ISERROR(VLOOKUP($O85&amp;$Q85&amp;$R85,#REF!,10,0)),"",IF(VLOOKUP($O85&amp;$Q85&amp;$R85,#REF!,10,0)=0,"",VLOOKUP($O85&amp;$Q85&amp;$R85,#REF!,10,0)))</f>
        <v/>
      </c>
      <c r="AG85" s="18" t="str">
        <f>IF(ISERROR(VLOOKUP($O85&amp;$Q85&amp;$R85,#REF!,6,0)),"",IF(VLOOKUP($O85&amp;$Q85&amp;$R85,#REF!,6,0)=0,"",VLOOKUP($O85&amp;$Q85&amp;$R85,#REF!,6,0)))</f>
        <v/>
      </c>
      <c r="AH85" s="19"/>
      <c r="AI85" s="20"/>
      <c r="AJ85" s="18" t="str">
        <f>IF(ISERROR(VLOOKUP($O85&amp;$Q85&amp;$R85,#REF!,11,0)),"",IF(VLOOKUP($O85&amp;$Q85&amp;$R85,#REF!,11,0)=0,"",VLOOKUP($O85&amp;$Q85&amp;$R85,#REF!,11,0)))</f>
        <v/>
      </c>
      <c r="AK85" s="18" t="str">
        <f>IF(ISERROR(VLOOKUP($O85&amp;$Q85&amp;$R85,#REF!,7,0)),"",IF(VLOOKUP($O85&amp;$Q85&amp;$R85,#REF!,7,0)=0,"",VLOOKUP($O85&amp;$Q85&amp;$R85,#REF!,7,0)))</f>
        <v/>
      </c>
      <c r="AL85" s="19"/>
      <c r="AM85" s="20"/>
      <c r="AN85" s="18" t="str">
        <f>IF(ISERROR(VLOOKUP($O85&amp;$Q85&amp;$R85,#REF!,12,0)),"",IF(VLOOKUP($O85&amp;$Q85&amp;$R85,#REF!,12,0)=0,"",VLOOKUP($O85&amp;$Q85&amp;$R85,#REF!,12,0)))</f>
        <v/>
      </c>
      <c r="AO85" s="21"/>
      <c r="AP85" s="22"/>
    </row>
    <row r="86" spans="1:42" ht="21.75" customHeight="1">
      <c r="A86" s="12" t="str">
        <f>#REF!</f>
        <v>28365</v>
      </c>
      <c r="B86" s="13"/>
      <c r="C86" s="14">
        <v>83</v>
      </c>
      <c r="D86" s="15" t="str">
        <f>IFERROR(VLOOKUP($A86&amp;"-"&amp;#REF!,#REF!,4,0),"")</f>
        <v/>
      </c>
      <c r="E86" s="15" t="s">
        <v>39</v>
      </c>
      <c r="F86" s="16"/>
      <c r="G86" s="15" t="s">
        <v>40</v>
      </c>
      <c r="H86" s="16"/>
      <c r="I86" s="15" t="s">
        <v>41</v>
      </c>
      <c r="J86" s="15" t="s">
        <v>39</v>
      </c>
      <c r="K86" s="16"/>
      <c r="L86" s="15" t="s">
        <v>40</v>
      </c>
      <c r="M86" s="16"/>
      <c r="N86" s="15" t="s">
        <v>41</v>
      </c>
      <c r="O86" s="16"/>
      <c r="P86" s="17" t="str">
        <f>IF(D86="","",IF(VLOOKUP($D86,#REF!,2,0)=0,"",VLOOKUP($D86,#REF!,2,0)))</f>
        <v/>
      </c>
      <c r="Q86" s="16"/>
      <c r="R86" s="16"/>
      <c r="S86" s="13"/>
      <c r="T86" s="13"/>
      <c r="U86" s="18" t="str">
        <f>IF(ISERROR(VLOOKUP($O86&amp;$Q86&amp;$R86,#REF!,3,0)),"",IF(VLOOKUP($O86&amp;$Q86&amp;$R86,#REF!,3,0)=0,"",VLOOKUP($O86&amp;$Q86&amp;$R86,#REF!,3,0)))</f>
        <v/>
      </c>
      <c r="V86" s="19"/>
      <c r="W86" s="20"/>
      <c r="X86" s="18" t="str">
        <f>IF(ISERROR(VLOOKUP($O86&amp;$Q86&amp;$R86,#REF!,8,0)),"",IF(VLOOKUP($O86&amp;$Q86&amp;$R86,#REF!,8,0)=0,"",VLOOKUP($O86&amp;$Q86&amp;$R86,#REF!,8,0)))</f>
        <v/>
      </c>
      <c r="Y86" s="18" t="str">
        <f>IF(ISERROR(VLOOKUP($O86&amp;$Q86&amp;$R86,#REF!,4,0)),"",IF(VLOOKUP($O86&amp;$Q86&amp;$R86,#REF!,4,0)=0,"",VLOOKUP($O86&amp;$Q86&amp;$R86,#REF!,4,0)))</f>
        <v/>
      </c>
      <c r="Z86" s="19"/>
      <c r="AA86" s="20"/>
      <c r="AB86" s="18" t="str">
        <f>IF(ISERROR(VLOOKUP($O86&amp;$Q86&amp;$R86,#REF!,9,0)),"",IF(VLOOKUP($O86&amp;$Q86&amp;$R86,#REF!,9,0)=0,"",VLOOKUP($O86&amp;$Q86&amp;$R86,#REF!,9,0)))</f>
        <v/>
      </c>
      <c r="AC86" s="18" t="str">
        <f>IF(ISERROR(VLOOKUP($O86&amp;$Q86&amp;$R86,#REF!,5,0)),"",IF(VLOOKUP($O86&amp;$Q86&amp;$R86,#REF!,5,0)=0,"",VLOOKUP($O86&amp;$Q86&amp;$R86,#REF!,5,0)))</f>
        <v/>
      </c>
      <c r="AD86" s="19"/>
      <c r="AE86" s="20"/>
      <c r="AF86" s="18" t="str">
        <f>IF(ISERROR(VLOOKUP($O86&amp;$Q86&amp;$R86,#REF!,10,0)),"",IF(VLOOKUP($O86&amp;$Q86&amp;$R86,#REF!,10,0)=0,"",VLOOKUP($O86&amp;$Q86&amp;$R86,#REF!,10,0)))</f>
        <v/>
      </c>
      <c r="AG86" s="18" t="str">
        <f>IF(ISERROR(VLOOKUP($O86&amp;$Q86&amp;$R86,#REF!,6,0)),"",IF(VLOOKUP($O86&amp;$Q86&amp;$R86,#REF!,6,0)=0,"",VLOOKUP($O86&amp;$Q86&amp;$R86,#REF!,6,0)))</f>
        <v/>
      </c>
      <c r="AH86" s="19"/>
      <c r="AI86" s="20"/>
      <c r="AJ86" s="18" t="str">
        <f>IF(ISERROR(VLOOKUP($O86&amp;$Q86&amp;$R86,#REF!,11,0)),"",IF(VLOOKUP($O86&amp;$Q86&amp;$R86,#REF!,11,0)=0,"",VLOOKUP($O86&amp;$Q86&amp;$R86,#REF!,11,0)))</f>
        <v/>
      </c>
      <c r="AK86" s="18" t="str">
        <f>IF(ISERROR(VLOOKUP($O86&amp;$Q86&amp;$R86,#REF!,7,0)),"",IF(VLOOKUP($O86&amp;$Q86&amp;$R86,#REF!,7,0)=0,"",VLOOKUP($O86&amp;$Q86&amp;$R86,#REF!,7,0)))</f>
        <v/>
      </c>
      <c r="AL86" s="19"/>
      <c r="AM86" s="20"/>
      <c r="AN86" s="18" t="str">
        <f>IF(ISERROR(VLOOKUP($O86&amp;$Q86&amp;$R86,#REF!,12,0)),"",IF(VLOOKUP($O86&amp;$Q86&amp;$R86,#REF!,12,0)=0,"",VLOOKUP($O86&amp;$Q86&amp;$R86,#REF!,12,0)))</f>
        <v/>
      </c>
      <c r="AO86" s="21"/>
      <c r="AP86" s="22"/>
    </row>
    <row r="87" spans="1:42" ht="21.75" customHeight="1">
      <c r="A87" s="12" t="str">
        <f>#REF!</f>
        <v>28365</v>
      </c>
      <c r="B87" s="13"/>
      <c r="C87" s="14">
        <v>84</v>
      </c>
      <c r="D87" s="15" t="str">
        <f>IFERROR(VLOOKUP($A87&amp;"-"&amp;#REF!,#REF!,4,0),"")</f>
        <v/>
      </c>
      <c r="E87" s="15" t="s">
        <v>39</v>
      </c>
      <c r="F87" s="16"/>
      <c r="G87" s="15" t="s">
        <v>40</v>
      </c>
      <c r="H87" s="16"/>
      <c r="I87" s="15" t="s">
        <v>41</v>
      </c>
      <c r="J87" s="15" t="s">
        <v>39</v>
      </c>
      <c r="K87" s="16"/>
      <c r="L87" s="15" t="s">
        <v>40</v>
      </c>
      <c r="M87" s="16"/>
      <c r="N87" s="15" t="s">
        <v>41</v>
      </c>
      <c r="O87" s="16"/>
      <c r="P87" s="17" t="str">
        <f>IF(D87="","",IF(VLOOKUP($D87,#REF!,2,0)=0,"",VLOOKUP($D87,#REF!,2,0)))</f>
        <v/>
      </c>
      <c r="Q87" s="16"/>
      <c r="R87" s="16"/>
      <c r="S87" s="13"/>
      <c r="T87" s="13"/>
      <c r="U87" s="18" t="str">
        <f>IF(ISERROR(VLOOKUP($O87&amp;$Q87&amp;$R87,#REF!,3,0)),"",IF(VLOOKUP($O87&amp;$Q87&amp;$R87,#REF!,3,0)=0,"",VLOOKUP($O87&amp;$Q87&amp;$R87,#REF!,3,0)))</f>
        <v/>
      </c>
      <c r="V87" s="19"/>
      <c r="W87" s="20"/>
      <c r="X87" s="18" t="str">
        <f>IF(ISERROR(VLOOKUP($O87&amp;$Q87&amp;$R87,#REF!,8,0)),"",IF(VLOOKUP($O87&amp;$Q87&amp;$R87,#REF!,8,0)=0,"",VLOOKUP($O87&amp;$Q87&amp;$R87,#REF!,8,0)))</f>
        <v/>
      </c>
      <c r="Y87" s="18" t="str">
        <f>IF(ISERROR(VLOOKUP($O87&amp;$Q87&amp;$R87,#REF!,4,0)),"",IF(VLOOKUP($O87&amp;$Q87&amp;$R87,#REF!,4,0)=0,"",VLOOKUP($O87&amp;$Q87&amp;$R87,#REF!,4,0)))</f>
        <v/>
      </c>
      <c r="Z87" s="19"/>
      <c r="AA87" s="20"/>
      <c r="AB87" s="18" t="str">
        <f>IF(ISERROR(VLOOKUP($O87&amp;$Q87&amp;$R87,#REF!,9,0)),"",IF(VLOOKUP($O87&amp;$Q87&amp;$R87,#REF!,9,0)=0,"",VLOOKUP($O87&amp;$Q87&amp;$R87,#REF!,9,0)))</f>
        <v/>
      </c>
      <c r="AC87" s="18" t="str">
        <f>IF(ISERROR(VLOOKUP($O87&amp;$Q87&amp;$R87,#REF!,5,0)),"",IF(VLOOKUP($O87&amp;$Q87&amp;$R87,#REF!,5,0)=0,"",VLOOKUP($O87&amp;$Q87&amp;$R87,#REF!,5,0)))</f>
        <v/>
      </c>
      <c r="AD87" s="19"/>
      <c r="AE87" s="20"/>
      <c r="AF87" s="18" t="str">
        <f>IF(ISERROR(VLOOKUP($O87&amp;$Q87&amp;$R87,#REF!,10,0)),"",IF(VLOOKUP($O87&amp;$Q87&amp;$R87,#REF!,10,0)=0,"",VLOOKUP($O87&amp;$Q87&amp;$R87,#REF!,10,0)))</f>
        <v/>
      </c>
      <c r="AG87" s="18" t="str">
        <f>IF(ISERROR(VLOOKUP($O87&amp;$Q87&amp;$R87,#REF!,6,0)),"",IF(VLOOKUP($O87&amp;$Q87&amp;$R87,#REF!,6,0)=0,"",VLOOKUP($O87&amp;$Q87&amp;$R87,#REF!,6,0)))</f>
        <v/>
      </c>
      <c r="AH87" s="19"/>
      <c r="AI87" s="20"/>
      <c r="AJ87" s="18" t="str">
        <f>IF(ISERROR(VLOOKUP($O87&amp;$Q87&amp;$R87,#REF!,11,0)),"",IF(VLOOKUP($O87&amp;$Q87&amp;$R87,#REF!,11,0)=0,"",VLOOKUP($O87&amp;$Q87&amp;$R87,#REF!,11,0)))</f>
        <v/>
      </c>
      <c r="AK87" s="18" t="str">
        <f>IF(ISERROR(VLOOKUP($O87&amp;$Q87&amp;$R87,#REF!,7,0)),"",IF(VLOOKUP($O87&amp;$Q87&amp;$R87,#REF!,7,0)=0,"",VLOOKUP($O87&amp;$Q87&amp;$R87,#REF!,7,0)))</f>
        <v/>
      </c>
      <c r="AL87" s="19"/>
      <c r="AM87" s="20"/>
      <c r="AN87" s="18" t="str">
        <f>IF(ISERROR(VLOOKUP($O87&amp;$Q87&amp;$R87,#REF!,12,0)),"",IF(VLOOKUP($O87&amp;$Q87&amp;$R87,#REF!,12,0)=0,"",VLOOKUP($O87&amp;$Q87&amp;$R87,#REF!,12,0)))</f>
        <v/>
      </c>
      <c r="AO87" s="21"/>
      <c r="AP87" s="22"/>
    </row>
    <row r="88" spans="1:42" ht="21.75" customHeight="1">
      <c r="A88" s="12" t="str">
        <f>#REF!</f>
        <v>28365</v>
      </c>
      <c r="B88" s="13"/>
      <c r="C88" s="14">
        <v>85</v>
      </c>
      <c r="D88" s="15" t="str">
        <f>IFERROR(VLOOKUP($A88&amp;"-"&amp;#REF!,#REF!,4,0),"")</f>
        <v/>
      </c>
      <c r="E88" s="15" t="s">
        <v>39</v>
      </c>
      <c r="F88" s="16"/>
      <c r="G88" s="15" t="s">
        <v>40</v>
      </c>
      <c r="H88" s="16"/>
      <c r="I88" s="15" t="s">
        <v>41</v>
      </c>
      <c r="J88" s="15" t="s">
        <v>39</v>
      </c>
      <c r="K88" s="16"/>
      <c r="L88" s="15" t="s">
        <v>40</v>
      </c>
      <c r="M88" s="16"/>
      <c r="N88" s="15" t="s">
        <v>41</v>
      </c>
      <c r="O88" s="16"/>
      <c r="P88" s="17" t="str">
        <f>IF(D88="","",IF(VLOOKUP($D88,#REF!,2,0)=0,"",VLOOKUP($D88,#REF!,2,0)))</f>
        <v/>
      </c>
      <c r="Q88" s="16"/>
      <c r="R88" s="16"/>
      <c r="S88" s="13"/>
      <c r="T88" s="13"/>
      <c r="U88" s="18" t="str">
        <f>IF(ISERROR(VLOOKUP($O88&amp;$Q88&amp;$R88,#REF!,3,0)),"",IF(VLOOKUP($O88&amp;$Q88&amp;$R88,#REF!,3,0)=0,"",VLOOKUP($O88&amp;$Q88&amp;$R88,#REF!,3,0)))</f>
        <v/>
      </c>
      <c r="V88" s="19"/>
      <c r="W88" s="20"/>
      <c r="X88" s="18" t="str">
        <f>IF(ISERROR(VLOOKUP($O88&amp;$Q88&amp;$R88,#REF!,8,0)),"",IF(VLOOKUP($O88&amp;$Q88&amp;$R88,#REF!,8,0)=0,"",VLOOKUP($O88&amp;$Q88&amp;$R88,#REF!,8,0)))</f>
        <v/>
      </c>
      <c r="Y88" s="18" t="str">
        <f>IF(ISERROR(VLOOKUP($O88&amp;$Q88&amp;$R88,#REF!,4,0)),"",IF(VLOOKUP($O88&amp;$Q88&amp;$R88,#REF!,4,0)=0,"",VLOOKUP($O88&amp;$Q88&amp;$R88,#REF!,4,0)))</f>
        <v/>
      </c>
      <c r="Z88" s="19"/>
      <c r="AA88" s="20"/>
      <c r="AB88" s="18" t="str">
        <f>IF(ISERROR(VLOOKUP($O88&amp;$Q88&amp;$R88,#REF!,9,0)),"",IF(VLOOKUP($O88&amp;$Q88&amp;$R88,#REF!,9,0)=0,"",VLOOKUP($O88&amp;$Q88&amp;$R88,#REF!,9,0)))</f>
        <v/>
      </c>
      <c r="AC88" s="18" t="str">
        <f>IF(ISERROR(VLOOKUP($O88&amp;$Q88&amp;$R88,#REF!,5,0)),"",IF(VLOOKUP($O88&amp;$Q88&amp;$R88,#REF!,5,0)=0,"",VLOOKUP($O88&amp;$Q88&amp;$R88,#REF!,5,0)))</f>
        <v/>
      </c>
      <c r="AD88" s="19"/>
      <c r="AE88" s="20"/>
      <c r="AF88" s="18" t="str">
        <f>IF(ISERROR(VLOOKUP($O88&amp;$Q88&amp;$R88,#REF!,10,0)),"",IF(VLOOKUP($O88&amp;$Q88&amp;$R88,#REF!,10,0)=0,"",VLOOKUP($O88&amp;$Q88&amp;$R88,#REF!,10,0)))</f>
        <v/>
      </c>
      <c r="AG88" s="18" t="str">
        <f>IF(ISERROR(VLOOKUP($O88&amp;$Q88&amp;$R88,#REF!,6,0)),"",IF(VLOOKUP($O88&amp;$Q88&amp;$R88,#REF!,6,0)=0,"",VLOOKUP($O88&amp;$Q88&amp;$R88,#REF!,6,0)))</f>
        <v/>
      </c>
      <c r="AH88" s="19"/>
      <c r="AI88" s="20"/>
      <c r="AJ88" s="18" t="str">
        <f>IF(ISERROR(VLOOKUP($O88&amp;$Q88&amp;$R88,#REF!,11,0)),"",IF(VLOOKUP($O88&amp;$Q88&amp;$R88,#REF!,11,0)=0,"",VLOOKUP($O88&amp;$Q88&amp;$R88,#REF!,11,0)))</f>
        <v/>
      </c>
      <c r="AK88" s="18" t="str">
        <f>IF(ISERROR(VLOOKUP($O88&amp;$Q88&amp;$R88,#REF!,7,0)),"",IF(VLOOKUP($O88&amp;$Q88&amp;$R88,#REF!,7,0)=0,"",VLOOKUP($O88&amp;$Q88&amp;$R88,#REF!,7,0)))</f>
        <v/>
      </c>
      <c r="AL88" s="19"/>
      <c r="AM88" s="20"/>
      <c r="AN88" s="18" t="str">
        <f>IF(ISERROR(VLOOKUP($O88&amp;$Q88&amp;$R88,#REF!,12,0)),"",IF(VLOOKUP($O88&amp;$Q88&amp;$R88,#REF!,12,0)=0,"",VLOOKUP($O88&amp;$Q88&amp;$R88,#REF!,12,0)))</f>
        <v/>
      </c>
      <c r="AO88" s="21"/>
      <c r="AP88" s="22"/>
    </row>
    <row r="89" spans="1:42" ht="21.75" customHeight="1">
      <c r="A89" s="12" t="str">
        <f>#REF!</f>
        <v>28365</v>
      </c>
      <c r="B89" s="13"/>
      <c r="C89" s="14">
        <v>86</v>
      </c>
      <c r="D89" s="15" t="str">
        <f>IFERROR(VLOOKUP($A89&amp;"-"&amp;#REF!,#REF!,4,0),"")</f>
        <v/>
      </c>
      <c r="E89" s="15" t="s">
        <v>39</v>
      </c>
      <c r="F89" s="16"/>
      <c r="G89" s="15" t="s">
        <v>40</v>
      </c>
      <c r="H89" s="16"/>
      <c r="I89" s="15" t="s">
        <v>41</v>
      </c>
      <c r="J89" s="15" t="s">
        <v>39</v>
      </c>
      <c r="K89" s="16"/>
      <c r="L89" s="15" t="s">
        <v>40</v>
      </c>
      <c r="M89" s="16"/>
      <c r="N89" s="15" t="s">
        <v>41</v>
      </c>
      <c r="O89" s="16"/>
      <c r="P89" s="17" t="str">
        <f>IF(D89="","",IF(VLOOKUP($D89,#REF!,2,0)=0,"",VLOOKUP($D89,#REF!,2,0)))</f>
        <v/>
      </c>
      <c r="Q89" s="16"/>
      <c r="R89" s="16"/>
      <c r="S89" s="13"/>
      <c r="T89" s="13"/>
      <c r="U89" s="18" t="str">
        <f>IF(ISERROR(VLOOKUP($O89&amp;$Q89&amp;$R89,#REF!,3,0)),"",IF(VLOOKUP($O89&amp;$Q89&amp;$R89,#REF!,3,0)=0,"",VLOOKUP($O89&amp;$Q89&amp;$R89,#REF!,3,0)))</f>
        <v/>
      </c>
      <c r="V89" s="19"/>
      <c r="W89" s="20"/>
      <c r="X89" s="18" t="str">
        <f>IF(ISERROR(VLOOKUP($O89&amp;$Q89&amp;$R89,#REF!,8,0)),"",IF(VLOOKUP($O89&amp;$Q89&amp;$R89,#REF!,8,0)=0,"",VLOOKUP($O89&amp;$Q89&amp;$R89,#REF!,8,0)))</f>
        <v/>
      </c>
      <c r="Y89" s="18" t="str">
        <f>IF(ISERROR(VLOOKUP($O89&amp;$Q89&amp;$R89,#REF!,4,0)),"",IF(VLOOKUP($O89&amp;$Q89&amp;$R89,#REF!,4,0)=0,"",VLOOKUP($O89&amp;$Q89&amp;$R89,#REF!,4,0)))</f>
        <v/>
      </c>
      <c r="Z89" s="19"/>
      <c r="AA89" s="20"/>
      <c r="AB89" s="18" t="str">
        <f>IF(ISERROR(VLOOKUP($O89&amp;$Q89&amp;$R89,#REF!,9,0)),"",IF(VLOOKUP($O89&amp;$Q89&amp;$R89,#REF!,9,0)=0,"",VLOOKUP($O89&amp;$Q89&amp;$R89,#REF!,9,0)))</f>
        <v/>
      </c>
      <c r="AC89" s="18" t="str">
        <f>IF(ISERROR(VLOOKUP($O89&amp;$Q89&amp;$R89,#REF!,5,0)),"",IF(VLOOKUP($O89&amp;$Q89&amp;$R89,#REF!,5,0)=0,"",VLOOKUP($O89&amp;$Q89&amp;$R89,#REF!,5,0)))</f>
        <v/>
      </c>
      <c r="AD89" s="19"/>
      <c r="AE89" s="20"/>
      <c r="AF89" s="18" t="str">
        <f>IF(ISERROR(VLOOKUP($O89&amp;$Q89&amp;$R89,#REF!,10,0)),"",IF(VLOOKUP($O89&amp;$Q89&amp;$R89,#REF!,10,0)=0,"",VLOOKUP($O89&amp;$Q89&amp;$R89,#REF!,10,0)))</f>
        <v/>
      </c>
      <c r="AG89" s="18" t="str">
        <f>IF(ISERROR(VLOOKUP($O89&amp;$Q89&amp;$R89,#REF!,6,0)),"",IF(VLOOKUP($O89&amp;$Q89&amp;$R89,#REF!,6,0)=0,"",VLOOKUP($O89&amp;$Q89&amp;$R89,#REF!,6,0)))</f>
        <v/>
      </c>
      <c r="AH89" s="19"/>
      <c r="AI89" s="20"/>
      <c r="AJ89" s="18" t="str">
        <f>IF(ISERROR(VLOOKUP($O89&amp;$Q89&amp;$R89,#REF!,11,0)),"",IF(VLOOKUP($O89&amp;$Q89&amp;$R89,#REF!,11,0)=0,"",VLOOKUP($O89&amp;$Q89&amp;$R89,#REF!,11,0)))</f>
        <v/>
      </c>
      <c r="AK89" s="18" t="str">
        <f>IF(ISERROR(VLOOKUP($O89&amp;$Q89&amp;$R89,#REF!,7,0)),"",IF(VLOOKUP($O89&amp;$Q89&amp;$R89,#REF!,7,0)=0,"",VLOOKUP($O89&amp;$Q89&amp;$R89,#REF!,7,0)))</f>
        <v/>
      </c>
      <c r="AL89" s="19"/>
      <c r="AM89" s="20"/>
      <c r="AN89" s="18" t="str">
        <f>IF(ISERROR(VLOOKUP($O89&amp;$Q89&amp;$R89,#REF!,12,0)),"",IF(VLOOKUP($O89&amp;$Q89&amp;$R89,#REF!,12,0)=0,"",VLOOKUP($O89&amp;$Q89&amp;$R89,#REF!,12,0)))</f>
        <v/>
      </c>
      <c r="AO89" s="21"/>
      <c r="AP89" s="22"/>
    </row>
    <row r="90" spans="1:42" ht="21.75" customHeight="1">
      <c r="A90" s="12" t="str">
        <f>#REF!</f>
        <v>28365</v>
      </c>
      <c r="B90" s="13"/>
      <c r="C90" s="14">
        <v>87</v>
      </c>
      <c r="D90" s="15" t="str">
        <f>IFERROR(VLOOKUP($A90&amp;"-"&amp;#REF!,#REF!,4,0),"")</f>
        <v/>
      </c>
      <c r="E90" s="15" t="s">
        <v>39</v>
      </c>
      <c r="F90" s="16"/>
      <c r="G90" s="15" t="s">
        <v>40</v>
      </c>
      <c r="H90" s="16"/>
      <c r="I90" s="15" t="s">
        <v>41</v>
      </c>
      <c r="J90" s="15" t="s">
        <v>39</v>
      </c>
      <c r="K90" s="16"/>
      <c r="L90" s="15" t="s">
        <v>40</v>
      </c>
      <c r="M90" s="16"/>
      <c r="N90" s="15" t="s">
        <v>41</v>
      </c>
      <c r="O90" s="16"/>
      <c r="P90" s="17" t="str">
        <f>IF(D90="","",IF(VLOOKUP($D90,#REF!,2,0)=0,"",VLOOKUP($D90,#REF!,2,0)))</f>
        <v/>
      </c>
      <c r="Q90" s="16"/>
      <c r="R90" s="16"/>
      <c r="S90" s="13"/>
      <c r="T90" s="13"/>
      <c r="U90" s="18" t="str">
        <f>IF(ISERROR(VLOOKUP($O90&amp;$Q90&amp;$R90,#REF!,3,0)),"",IF(VLOOKUP($O90&amp;$Q90&amp;$R90,#REF!,3,0)=0,"",VLOOKUP($O90&amp;$Q90&amp;$R90,#REF!,3,0)))</f>
        <v/>
      </c>
      <c r="V90" s="19"/>
      <c r="W90" s="20"/>
      <c r="X90" s="18" t="str">
        <f>IF(ISERROR(VLOOKUP($O90&amp;$Q90&amp;$R90,#REF!,8,0)),"",IF(VLOOKUP($O90&amp;$Q90&amp;$R90,#REF!,8,0)=0,"",VLOOKUP($O90&amp;$Q90&amp;$R90,#REF!,8,0)))</f>
        <v/>
      </c>
      <c r="Y90" s="18" t="str">
        <f>IF(ISERROR(VLOOKUP($O90&amp;$Q90&amp;$R90,#REF!,4,0)),"",IF(VLOOKUP($O90&amp;$Q90&amp;$R90,#REF!,4,0)=0,"",VLOOKUP($O90&amp;$Q90&amp;$R90,#REF!,4,0)))</f>
        <v/>
      </c>
      <c r="Z90" s="19"/>
      <c r="AA90" s="20"/>
      <c r="AB90" s="18" t="str">
        <f>IF(ISERROR(VLOOKUP($O90&amp;$Q90&amp;$R90,#REF!,9,0)),"",IF(VLOOKUP($O90&amp;$Q90&amp;$R90,#REF!,9,0)=0,"",VLOOKUP($O90&amp;$Q90&amp;$R90,#REF!,9,0)))</f>
        <v/>
      </c>
      <c r="AC90" s="18" t="str">
        <f>IF(ISERROR(VLOOKUP($O90&amp;$Q90&amp;$R90,#REF!,5,0)),"",IF(VLOOKUP($O90&amp;$Q90&amp;$R90,#REF!,5,0)=0,"",VLOOKUP($O90&amp;$Q90&amp;$R90,#REF!,5,0)))</f>
        <v/>
      </c>
      <c r="AD90" s="19"/>
      <c r="AE90" s="20"/>
      <c r="AF90" s="18" t="str">
        <f>IF(ISERROR(VLOOKUP($O90&amp;$Q90&amp;$R90,#REF!,10,0)),"",IF(VLOOKUP($O90&amp;$Q90&amp;$R90,#REF!,10,0)=0,"",VLOOKUP($O90&amp;$Q90&amp;$R90,#REF!,10,0)))</f>
        <v/>
      </c>
      <c r="AG90" s="18" t="str">
        <f>IF(ISERROR(VLOOKUP($O90&amp;$Q90&amp;$R90,#REF!,6,0)),"",IF(VLOOKUP($O90&amp;$Q90&amp;$R90,#REF!,6,0)=0,"",VLOOKUP($O90&amp;$Q90&amp;$R90,#REF!,6,0)))</f>
        <v/>
      </c>
      <c r="AH90" s="19"/>
      <c r="AI90" s="20"/>
      <c r="AJ90" s="18" t="str">
        <f>IF(ISERROR(VLOOKUP($O90&amp;$Q90&amp;$R90,#REF!,11,0)),"",IF(VLOOKUP($O90&amp;$Q90&amp;$R90,#REF!,11,0)=0,"",VLOOKUP($O90&amp;$Q90&amp;$R90,#REF!,11,0)))</f>
        <v/>
      </c>
      <c r="AK90" s="18" t="str">
        <f>IF(ISERROR(VLOOKUP($O90&amp;$Q90&amp;$R90,#REF!,7,0)),"",IF(VLOOKUP($O90&amp;$Q90&amp;$R90,#REF!,7,0)=0,"",VLOOKUP($O90&amp;$Q90&amp;$R90,#REF!,7,0)))</f>
        <v/>
      </c>
      <c r="AL90" s="19"/>
      <c r="AM90" s="20"/>
      <c r="AN90" s="18" t="str">
        <f>IF(ISERROR(VLOOKUP($O90&amp;$Q90&amp;$R90,#REF!,12,0)),"",IF(VLOOKUP($O90&amp;$Q90&amp;$R90,#REF!,12,0)=0,"",VLOOKUP($O90&amp;$Q90&amp;$R90,#REF!,12,0)))</f>
        <v/>
      </c>
      <c r="AO90" s="21"/>
      <c r="AP90" s="22"/>
    </row>
    <row r="91" spans="1:42" ht="21.75" customHeight="1">
      <c r="A91" s="12" t="str">
        <f>#REF!</f>
        <v>28365</v>
      </c>
      <c r="B91" s="13"/>
      <c r="C91" s="14">
        <v>88</v>
      </c>
      <c r="D91" s="15" t="str">
        <f>IFERROR(VLOOKUP($A91&amp;"-"&amp;#REF!,#REF!,4,0),"")</f>
        <v/>
      </c>
      <c r="E91" s="15" t="s">
        <v>39</v>
      </c>
      <c r="F91" s="16"/>
      <c r="G91" s="15" t="s">
        <v>40</v>
      </c>
      <c r="H91" s="16"/>
      <c r="I91" s="15" t="s">
        <v>41</v>
      </c>
      <c r="J91" s="15" t="s">
        <v>39</v>
      </c>
      <c r="K91" s="16"/>
      <c r="L91" s="15" t="s">
        <v>40</v>
      </c>
      <c r="M91" s="16"/>
      <c r="N91" s="15" t="s">
        <v>41</v>
      </c>
      <c r="O91" s="16"/>
      <c r="P91" s="17" t="str">
        <f>IF(D91="","",IF(VLOOKUP($D91,#REF!,2,0)=0,"",VLOOKUP($D91,#REF!,2,0)))</f>
        <v/>
      </c>
      <c r="Q91" s="16"/>
      <c r="R91" s="16"/>
      <c r="S91" s="13"/>
      <c r="T91" s="13"/>
      <c r="U91" s="18" t="str">
        <f>IF(ISERROR(VLOOKUP($O91&amp;$Q91&amp;$R91,#REF!,3,0)),"",IF(VLOOKUP($O91&amp;$Q91&amp;$R91,#REF!,3,0)=0,"",VLOOKUP($O91&amp;$Q91&amp;$R91,#REF!,3,0)))</f>
        <v/>
      </c>
      <c r="V91" s="19"/>
      <c r="W91" s="20"/>
      <c r="X91" s="18" t="str">
        <f>IF(ISERROR(VLOOKUP($O91&amp;$Q91&amp;$R91,#REF!,8,0)),"",IF(VLOOKUP($O91&amp;$Q91&amp;$R91,#REF!,8,0)=0,"",VLOOKUP($O91&amp;$Q91&amp;$R91,#REF!,8,0)))</f>
        <v/>
      </c>
      <c r="Y91" s="18" t="str">
        <f>IF(ISERROR(VLOOKUP($O91&amp;$Q91&amp;$R91,#REF!,4,0)),"",IF(VLOOKUP($O91&amp;$Q91&amp;$R91,#REF!,4,0)=0,"",VLOOKUP($O91&amp;$Q91&amp;$R91,#REF!,4,0)))</f>
        <v/>
      </c>
      <c r="Z91" s="19"/>
      <c r="AA91" s="20"/>
      <c r="AB91" s="18" t="str">
        <f>IF(ISERROR(VLOOKUP($O91&amp;$Q91&amp;$R91,#REF!,9,0)),"",IF(VLOOKUP($O91&amp;$Q91&amp;$R91,#REF!,9,0)=0,"",VLOOKUP($O91&amp;$Q91&amp;$R91,#REF!,9,0)))</f>
        <v/>
      </c>
      <c r="AC91" s="18" t="str">
        <f>IF(ISERROR(VLOOKUP($O91&amp;$Q91&amp;$R91,#REF!,5,0)),"",IF(VLOOKUP($O91&amp;$Q91&amp;$R91,#REF!,5,0)=0,"",VLOOKUP($O91&amp;$Q91&amp;$R91,#REF!,5,0)))</f>
        <v/>
      </c>
      <c r="AD91" s="19"/>
      <c r="AE91" s="20"/>
      <c r="AF91" s="18" t="str">
        <f>IF(ISERROR(VLOOKUP($O91&amp;$Q91&amp;$R91,#REF!,10,0)),"",IF(VLOOKUP($O91&amp;$Q91&amp;$R91,#REF!,10,0)=0,"",VLOOKUP($O91&amp;$Q91&amp;$R91,#REF!,10,0)))</f>
        <v/>
      </c>
      <c r="AG91" s="18" t="str">
        <f>IF(ISERROR(VLOOKUP($O91&amp;$Q91&amp;$R91,#REF!,6,0)),"",IF(VLOOKUP($O91&amp;$Q91&amp;$R91,#REF!,6,0)=0,"",VLOOKUP($O91&amp;$Q91&amp;$R91,#REF!,6,0)))</f>
        <v/>
      </c>
      <c r="AH91" s="19"/>
      <c r="AI91" s="20"/>
      <c r="AJ91" s="18" t="str">
        <f>IF(ISERROR(VLOOKUP($O91&amp;$Q91&amp;$R91,#REF!,11,0)),"",IF(VLOOKUP($O91&amp;$Q91&amp;$R91,#REF!,11,0)=0,"",VLOOKUP($O91&amp;$Q91&amp;$R91,#REF!,11,0)))</f>
        <v/>
      </c>
      <c r="AK91" s="18" t="str">
        <f>IF(ISERROR(VLOOKUP($O91&amp;$Q91&amp;$R91,#REF!,7,0)),"",IF(VLOOKUP($O91&amp;$Q91&amp;$R91,#REF!,7,0)=0,"",VLOOKUP($O91&amp;$Q91&amp;$R91,#REF!,7,0)))</f>
        <v/>
      </c>
      <c r="AL91" s="19"/>
      <c r="AM91" s="20"/>
      <c r="AN91" s="18" t="str">
        <f>IF(ISERROR(VLOOKUP($O91&amp;$Q91&amp;$R91,#REF!,12,0)),"",IF(VLOOKUP($O91&amp;$Q91&amp;$R91,#REF!,12,0)=0,"",VLOOKUP($O91&amp;$Q91&amp;$R91,#REF!,12,0)))</f>
        <v/>
      </c>
      <c r="AO91" s="21"/>
      <c r="AP91" s="22"/>
    </row>
    <row r="92" spans="1:42" ht="21.75" customHeight="1">
      <c r="A92" s="12" t="str">
        <f>#REF!</f>
        <v>28365</v>
      </c>
      <c r="B92" s="13"/>
      <c r="C92" s="14">
        <v>89</v>
      </c>
      <c r="D92" s="15" t="str">
        <f>IFERROR(VLOOKUP($A92&amp;"-"&amp;#REF!,#REF!,4,0),"")</f>
        <v/>
      </c>
      <c r="E92" s="15" t="s">
        <v>39</v>
      </c>
      <c r="F92" s="16"/>
      <c r="G92" s="15" t="s">
        <v>40</v>
      </c>
      <c r="H92" s="16"/>
      <c r="I92" s="15" t="s">
        <v>41</v>
      </c>
      <c r="J92" s="15" t="s">
        <v>39</v>
      </c>
      <c r="K92" s="16"/>
      <c r="L92" s="15" t="s">
        <v>40</v>
      </c>
      <c r="M92" s="16"/>
      <c r="N92" s="15" t="s">
        <v>41</v>
      </c>
      <c r="O92" s="16"/>
      <c r="P92" s="17" t="str">
        <f>IF(D92="","",IF(VLOOKUP($D92,#REF!,2,0)=0,"",VLOOKUP($D92,#REF!,2,0)))</f>
        <v/>
      </c>
      <c r="Q92" s="16"/>
      <c r="R92" s="16"/>
      <c r="S92" s="13"/>
      <c r="T92" s="13"/>
      <c r="U92" s="18" t="str">
        <f>IF(ISERROR(VLOOKUP($O92&amp;$Q92&amp;$R92,#REF!,3,0)),"",IF(VLOOKUP($O92&amp;$Q92&amp;$R92,#REF!,3,0)=0,"",VLOOKUP($O92&amp;$Q92&amp;$R92,#REF!,3,0)))</f>
        <v/>
      </c>
      <c r="V92" s="19"/>
      <c r="W92" s="20"/>
      <c r="X92" s="18" t="str">
        <f>IF(ISERROR(VLOOKUP($O92&amp;$Q92&amp;$R92,#REF!,8,0)),"",IF(VLOOKUP($O92&amp;$Q92&amp;$R92,#REF!,8,0)=0,"",VLOOKUP($O92&amp;$Q92&amp;$R92,#REF!,8,0)))</f>
        <v/>
      </c>
      <c r="Y92" s="18" t="str">
        <f>IF(ISERROR(VLOOKUP($O92&amp;$Q92&amp;$R92,#REF!,4,0)),"",IF(VLOOKUP($O92&amp;$Q92&amp;$R92,#REF!,4,0)=0,"",VLOOKUP($O92&amp;$Q92&amp;$R92,#REF!,4,0)))</f>
        <v/>
      </c>
      <c r="Z92" s="19"/>
      <c r="AA92" s="20"/>
      <c r="AB92" s="18" t="str">
        <f>IF(ISERROR(VLOOKUP($O92&amp;$Q92&amp;$R92,#REF!,9,0)),"",IF(VLOOKUP($O92&amp;$Q92&amp;$R92,#REF!,9,0)=0,"",VLOOKUP($O92&amp;$Q92&amp;$R92,#REF!,9,0)))</f>
        <v/>
      </c>
      <c r="AC92" s="18" t="str">
        <f>IF(ISERROR(VLOOKUP($O92&amp;$Q92&amp;$R92,#REF!,5,0)),"",IF(VLOOKUP($O92&amp;$Q92&amp;$R92,#REF!,5,0)=0,"",VLOOKUP($O92&amp;$Q92&amp;$R92,#REF!,5,0)))</f>
        <v/>
      </c>
      <c r="AD92" s="19"/>
      <c r="AE92" s="20"/>
      <c r="AF92" s="18" t="str">
        <f>IF(ISERROR(VLOOKUP($O92&amp;$Q92&amp;$R92,#REF!,10,0)),"",IF(VLOOKUP($O92&amp;$Q92&amp;$R92,#REF!,10,0)=0,"",VLOOKUP($O92&amp;$Q92&amp;$R92,#REF!,10,0)))</f>
        <v/>
      </c>
      <c r="AG92" s="18" t="str">
        <f>IF(ISERROR(VLOOKUP($O92&amp;$Q92&amp;$R92,#REF!,6,0)),"",IF(VLOOKUP($O92&amp;$Q92&amp;$R92,#REF!,6,0)=0,"",VLOOKUP($O92&amp;$Q92&amp;$R92,#REF!,6,0)))</f>
        <v/>
      </c>
      <c r="AH92" s="19"/>
      <c r="AI92" s="20"/>
      <c r="AJ92" s="18" t="str">
        <f>IF(ISERROR(VLOOKUP($O92&amp;$Q92&amp;$R92,#REF!,11,0)),"",IF(VLOOKUP($O92&amp;$Q92&amp;$R92,#REF!,11,0)=0,"",VLOOKUP($O92&amp;$Q92&amp;$R92,#REF!,11,0)))</f>
        <v/>
      </c>
      <c r="AK92" s="18" t="str">
        <f>IF(ISERROR(VLOOKUP($O92&amp;$Q92&amp;$R92,#REF!,7,0)),"",IF(VLOOKUP($O92&amp;$Q92&amp;$R92,#REF!,7,0)=0,"",VLOOKUP($O92&amp;$Q92&amp;$R92,#REF!,7,0)))</f>
        <v/>
      </c>
      <c r="AL92" s="19"/>
      <c r="AM92" s="20"/>
      <c r="AN92" s="18" t="str">
        <f>IF(ISERROR(VLOOKUP($O92&amp;$Q92&amp;$R92,#REF!,12,0)),"",IF(VLOOKUP($O92&amp;$Q92&amp;$R92,#REF!,12,0)=0,"",VLOOKUP($O92&amp;$Q92&amp;$R92,#REF!,12,0)))</f>
        <v/>
      </c>
      <c r="AO92" s="21"/>
      <c r="AP92" s="22"/>
    </row>
    <row r="93" spans="1:42" ht="21.75" customHeight="1">
      <c r="A93" s="12" t="str">
        <f>#REF!</f>
        <v>28365</v>
      </c>
      <c r="B93" s="13"/>
      <c r="C93" s="14">
        <v>90</v>
      </c>
      <c r="D93" s="15" t="str">
        <f>IFERROR(VLOOKUP($A93&amp;"-"&amp;#REF!,#REF!,4,0),"")</f>
        <v/>
      </c>
      <c r="E93" s="15" t="s">
        <v>39</v>
      </c>
      <c r="F93" s="16"/>
      <c r="G93" s="15" t="s">
        <v>40</v>
      </c>
      <c r="H93" s="16"/>
      <c r="I93" s="15" t="s">
        <v>41</v>
      </c>
      <c r="J93" s="15" t="s">
        <v>39</v>
      </c>
      <c r="K93" s="16"/>
      <c r="L93" s="15" t="s">
        <v>40</v>
      </c>
      <c r="M93" s="16"/>
      <c r="N93" s="15" t="s">
        <v>41</v>
      </c>
      <c r="O93" s="16"/>
      <c r="P93" s="17" t="str">
        <f>IF(D93="","",IF(VLOOKUP($D93,#REF!,2,0)=0,"",VLOOKUP($D93,#REF!,2,0)))</f>
        <v/>
      </c>
      <c r="Q93" s="16"/>
      <c r="R93" s="16"/>
      <c r="S93" s="13"/>
      <c r="T93" s="13"/>
      <c r="U93" s="18" t="str">
        <f>IF(ISERROR(VLOOKUP($O93&amp;$Q93&amp;$R93,#REF!,3,0)),"",IF(VLOOKUP($O93&amp;$Q93&amp;$R93,#REF!,3,0)=0,"",VLOOKUP($O93&amp;$Q93&amp;$R93,#REF!,3,0)))</f>
        <v/>
      </c>
      <c r="V93" s="19"/>
      <c r="W93" s="20"/>
      <c r="X93" s="18" t="str">
        <f>IF(ISERROR(VLOOKUP($O93&amp;$Q93&amp;$R93,#REF!,8,0)),"",IF(VLOOKUP($O93&amp;$Q93&amp;$R93,#REF!,8,0)=0,"",VLOOKUP($O93&amp;$Q93&amp;$R93,#REF!,8,0)))</f>
        <v/>
      </c>
      <c r="Y93" s="18" t="str">
        <f>IF(ISERROR(VLOOKUP($O93&amp;$Q93&amp;$R93,#REF!,4,0)),"",IF(VLOOKUP($O93&amp;$Q93&amp;$R93,#REF!,4,0)=0,"",VLOOKUP($O93&amp;$Q93&amp;$R93,#REF!,4,0)))</f>
        <v/>
      </c>
      <c r="Z93" s="19"/>
      <c r="AA93" s="20"/>
      <c r="AB93" s="18" t="str">
        <f>IF(ISERROR(VLOOKUP($O93&amp;$Q93&amp;$R93,#REF!,9,0)),"",IF(VLOOKUP($O93&amp;$Q93&amp;$R93,#REF!,9,0)=0,"",VLOOKUP($O93&amp;$Q93&amp;$R93,#REF!,9,0)))</f>
        <v/>
      </c>
      <c r="AC93" s="18" t="str">
        <f>IF(ISERROR(VLOOKUP($O93&amp;$Q93&amp;$R93,#REF!,5,0)),"",IF(VLOOKUP($O93&amp;$Q93&amp;$R93,#REF!,5,0)=0,"",VLOOKUP($O93&amp;$Q93&amp;$R93,#REF!,5,0)))</f>
        <v/>
      </c>
      <c r="AD93" s="19"/>
      <c r="AE93" s="20"/>
      <c r="AF93" s="18" t="str">
        <f>IF(ISERROR(VLOOKUP($O93&amp;$Q93&amp;$R93,#REF!,10,0)),"",IF(VLOOKUP($O93&amp;$Q93&amp;$R93,#REF!,10,0)=0,"",VLOOKUP($O93&amp;$Q93&amp;$R93,#REF!,10,0)))</f>
        <v/>
      </c>
      <c r="AG93" s="18" t="str">
        <f>IF(ISERROR(VLOOKUP($O93&amp;$Q93&amp;$R93,#REF!,6,0)),"",IF(VLOOKUP($O93&amp;$Q93&amp;$R93,#REF!,6,0)=0,"",VLOOKUP($O93&amp;$Q93&amp;$R93,#REF!,6,0)))</f>
        <v/>
      </c>
      <c r="AH93" s="19"/>
      <c r="AI93" s="20"/>
      <c r="AJ93" s="18" t="str">
        <f>IF(ISERROR(VLOOKUP($O93&amp;$Q93&amp;$R93,#REF!,11,0)),"",IF(VLOOKUP($O93&amp;$Q93&amp;$R93,#REF!,11,0)=0,"",VLOOKUP($O93&amp;$Q93&amp;$R93,#REF!,11,0)))</f>
        <v/>
      </c>
      <c r="AK93" s="18" t="str">
        <f>IF(ISERROR(VLOOKUP($O93&amp;$Q93&amp;$R93,#REF!,7,0)),"",IF(VLOOKUP($O93&amp;$Q93&amp;$R93,#REF!,7,0)=0,"",VLOOKUP($O93&amp;$Q93&amp;$R93,#REF!,7,0)))</f>
        <v/>
      </c>
      <c r="AL93" s="19"/>
      <c r="AM93" s="20"/>
      <c r="AN93" s="18" t="str">
        <f>IF(ISERROR(VLOOKUP($O93&amp;$Q93&amp;$R93,#REF!,12,0)),"",IF(VLOOKUP($O93&amp;$Q93&amp;$R93,#REF!,12,0)=0,"",VLOOKUP($O93&amp;$Q93&amp;$R93,#REF!,12,0)))</f>
        <v/>
      </c>
      <c r="AO93" s="21"/>
      <c r="AP93" s="22"/>
    </row>
    <row r="94" spans="1:42" ht="21.75" customHeight="1">
      <c r="A94" s="12" t="str">
        <f>#REF!</f>
        <v>28365</v>
      </c>
      <c r="B94" s="13"/>
      <c r="C94" s="14">
        <v>91</v>
      </c>
      <c r="D94" s="15" t="str">
        <f>IFERROR(VLOOKUP($A94&amp;"-"&amp;#REF!,#REF!,4,0),"")</f>
        <v/>
      </c>
      <c r="E94" s="15" t="s">
        <v>39</v>
      </c>
      <c r="F94" s="16"/>
      <c r="G94" s="15" t="s">
        <v>40</v>
      </c>
      <c r="H94" s="16"/>
      <c r="I94" s="15" t="s">
        <v>41</v>
      </c>
      <c r="J94" s="15" t="s">
        <v>39</v>
      </c>
      <c r="K94" s="16"/>
      <c r="L94" s="15" t="s">
        <v>40</v>
      </c>
      <c r="M94" s="16"/>
      <c r="N94" s="15" t="s">
        <v>41</v>
      </c>
      <c r="O94" s="16"/>
      <c r="P94" s="17" t="str">
        <f>IF(D94="","",IF(VLOOKUP($D94,#REF!,2,0)=0,"",VLOOKUP($D94,#REF!,2,0)))</f>
        <v/>
      </c>
      <c r="Q94" s="16"/>
      <c r="R94" s="16"/>
      <c r="S94" s="13"/>
      <c r="T94" s="13"/>
      <c r="U94" s="18" t="str">
        <f>IF(ISERROR(VLOOKUP($O94&amp;$Q94&amp;$R94,#REF!,3,0)),"",IF(VLOOKUP($O94&amp;$Q94&amp;$R94,#REF!,3,0)=0,"",VLOOKUP($O94&amp;$Q94&amp;$R94,#REF!,3,0)))</f>
        <v/>
      </c>
      <c r="V94" s="19"/>
      <c r="W94" s="20"/>
      <c r="X94" s="18" t="str">
        <f>IF(ISERROR(VLOOKUP($O94&amp;$Q94&amp;$R94,#REF!,8,0)),"",IF(VLOOKUP($O94&amp;$Q94&amp;$R94,#REF!,8,0)=0,"",VLOOKUP($O94&amp;$Q94&amp;$R94,#REF!,8,0)))</f>
        <v/>
      </c>
      <c r="Y94" s="18" t="str">
        <f>IF(ISERROR(VLOOKUP($O94&amp;$Q94&amp;$R94,#REF!,4,0)),"",IF(VLOOKUP($O94&amp;$Q94&amp;$R94,#REF!,4,0)=0,"",VLOOKUP($O94&amp;$Q94&amp;$R94,#REF!,4,0)))</f>
        <v/>
      </c>
      <c r="Z94" s="19"/>
      <c r="AA94" s="20"/>
      <c r="AB94" s="18" t="str">
        <f>IF(ISERROR(VLOOKUP($O94&amp;$Q94&amp;$R94,#REF!,9,0)),"",IF(VLOOKUP($O94&amp;$Q94&amp;$R94,#REF!,9,0)=0,"",VLOOKUP($O94&amp;$Q94&amp;$R94,#REF!,9,0)))</f>
        <v/>
      </c>
      <c r="AC94" s="18" t="str">
        <f>IF(ISERROR(VLOOKUP($O94&amp;$Q94&amp;$R94,#REF!,5,0)),"",IF(VLOOKUP($O94&amp;$Q94&amp;$R94,#REF!,5,0)=0,"",VLOOKUP($O94&amp;$Q94&amp;$R94,#REF!,5,0)))</f>
        <v/>
      </c>
      <c r="AD94" s="19"/>
      <c r="AE94" s="20"/>
      <c r="AF94" s="18" t="str">
        <f>IF(ISERROR(VLOOKUP($O94&amp;$Q94&amp;$R94,#REF!,10,0)),"",IF(VLOOKUP($O94&amp;$Q94&amp;$R94,#REF!,10,0)=0,"",VLOOKUP($O94&amp;$Q94&amp;$R94,#REF!,10,0)))</f>
        <v/>
      </c>
      <c r="AG94" s="18" t="str">
        <f>IF(ISERROR(VLOOKUP($O94&amp;$Q94&amp;$R94,#REF!,6,0)),"",IF(VLOOKUP($O94&amp;$Q94&amp;$R94,#REF!,6,0)=0,"",VLOOKUP($O94&amp;$Q94&amp;$R94,#REF!,6,0)))</f>
        <v/>
      </c>
      <c r="AH94" s="19"/>
      <c r="AI94" s="20"/>
      <c r="AJ94" s="18" t="str">
        <f>IF(ISERROR(VLOOKUP($O94&amp;$Q94&amp;$R94,#REF!,11,0)),"",IF(VLOOKUP($O94&amp;$Q94&amp;$R94,#REF!,11,0)=0,"",VLOOKUP($O94&amp;$Q94&amp;$R94,#REF!,11,0)))</f>
        <v/>
      </c>
      <c r="AK94" s="18" t="str">
        <f>IF(ISERROR(VLOOKUP($O94&amp;$Q94&amp;$R94,#REF!,7,0)),"",IF(VLOOKUP($O94&amp;$Q94&amp;$R94,#REF!,7,0)=0,"",VLOOKUP($O94&amp;$Q94&amp;$R94,#REF!,7,0)))</f>
        <v/>
      </c>
      <c r="AL94" s="19"/>
      <c r="AM94" s="20"/>
      <c r="AN94" s="18" t="str">
        <f>IF(ISERROR(VLOOKUP($O94&amp;$Q94&amp;$R94,#REF!,12,0)),"",IF(VLOOKUP($O94&amp;$Q94&amp;$R94,#REF!,12,0)=0,"",VLOOKUP($O94&amp;$Q94&amp;$R94,#REF!,12,0)))</f>
        <v/>
      </c>
      <c r="AO94" s="21"/>
      <c r="AP94" s="22"/>
    </row>
    <row r="95" spans="1:42" ht="21.75" customHeight="1">
      <c r="A95" s="12" t="str">
        <f>#REF!</f>
        <v>28365</v>
      </c>
      <c r="B95" s="13"/>
      <c r="C95" s="14">
        <v>92</v>
      </c>
      <c r="D95" s="15" t="str">
        <f>IFERROR(VLOOKUP($A95&amp;"-"&amp;#REF!,#REF!,4,0),"")</f>
        <v/>
      </c>
      <c r="E95" s="15" t="s">
        <v>39</v>
      </c>
      <c r="F95" s="16"/>
      <c r="G95" s="15" t="s">
        <v>40</v>
      </c>
      <c r="H95" s="16"/>
      <c r="I95" s="15" t="s">
        <v>41</v>
      </c>
      <c r="J95" s="15" t="s">
        <v>39</v>
      </c>
      <c r="K95" s="16"/>
      <c r="L95" s="15" t="s">
        <v>40</v>
      </c>
      <c r="M95" s="16"/>
      <c r="N95" s="15" t="s">
        <v>41</v>
      </c>
      <c r="O95" s="16"/>
      <c r="P95" s="17" t="str">
        <f>IF(D95="","",IF(VLOOKUP($D95,#REF!,2,0)=0,"",VLOOKUP($D95,#REF!,2,0)))</f>
        <v/>
      </c>
      <c r="Q95" s="16"/>
      <c r="R95" s="16"/>
      <c r="S95" s="13"/>
      <c r="T95" s="13"/>
      <c r="U95" s="18" t="str">
        <f>IF(ISERROR(VLOOKUP($O95&amp;$Q95&amp;$R95,#REF!,3,0)),"",IF(VLOOKUP($O95&amp;$Q95&amp;$R95,#REF!,3,0)=0,"",VLOOKUP($O95&amp;$Q95&amp;$R95,#REF!,3,0)))</f>
        <v/>
      </c>
      <c r="V95" s="19"/>
      <c r="W95" s="20"/>
      <c r="X95" s="18" t="str">
        <f>IF(ISERROR(VLOOKUP($O95&amp;$Q95&amp;$R95,#REF!,8,0)),"",IF(VLOOKUP($O95&amp;$Q95&amp;$R95,#REF!,8,0)=0,"",VLOOKUP($O95&amp;$Q95&amp;$R95,#REF!,8,0)))</f>
        <v/>
      </c>
      <c r="Y95" s="18" t="str">
        <f>IF(ISERROR(VLOOKUP($O95&amp;$Q95&amp;$R95,#REF!,4,0)),"",IF(VLOOKUP($O95&amp;$Q95&amp;$R95,#REF!,4,0)=0,"",VLOOKUP($O95&amp;$Q95&amp;$R95,#REF!,4,0)))</f>
        <v/>
      </c>
      <c r="Z95" s="19"/>
      <c r="AA95" s="20"/>
      <c r="AB95" s="18" t="str">
        <f>IF(ISERROR(VLOOKUP($O95&amp;$Q95&amp;$R95,#REF!,9,0)),"",IF(VLOOKUP($O95&amp;$Q95&amp;$R95,#REF!,9,0)=0,"",VLOOKUP($O95&amp;$Q95&amp;$R95,#REF!,9,0)))</f>
        <v/>
      </c>
      <c r="AC95" s="18" t="str">
        <f>IF(ISERROR(VLOOKUP($O95&amp;$Q95&amp;$R95,#REF!,5,0)),"",IF(VLOOKUP($O95&amp;$Q95&amp;$R95,#REF!,5,0)=0,"",VLOOKUP($O95&amp;$Q95&amp;$R95,#REF!,5,0)))</f>
        <v/>
      </c>
      <c r="AD95" s="19"/>
      <c r="AE95" s="20"/>
      <c r="AF95" s="18" t="str">
        <f>IF(ISERROR(VLOOKUP($O95&amp;$Q95&amp;$R95,#REF!,10,0)),"",IF(VLOOKUP($O95&amp;$Q95&amp;$R95,#REF!,10,0)=0,"",VLOOKUP($O95&amp;$Q95&amp;$R95,#REF!,10,0)))</f>
        <v/>
      </c>
      <c r="AG95" s="18" t="str">
        <f>IF(ISERROR(VLOOKUP($O95&amp;$Q95&amp;$R95,#REF!,6,0)),"",IF(VLOOKUP($O95&amp;$Q95&amp;$R95,#REF!,6,0)=0,"",VLOOKUP($O95&amp;$Q95&amp;$R95,#REF!,6,0)))</f>
        <v/>
      </c>
      <c r="AH95" s="19"/>
      <c r="AI95" s="20"/>
      <c r="AJ95" s="18" t="str">
        <f>IF(ISERROR(VLOOKUP($O95&amp;$Q95&amp;$R95,#REF!,11,0)),"",IF(VLOOKUP($O95&amp;$Q95&amp;$R95,#REF!,11,0)=0,"",VLOOKUP($O95&amp;$Q95&amp;$R95,#REF!,11,0)))</f>
        <v/>
      </c>
      <c r="AK95" s="18" t="str">
        <f>IF(ISERROR(VLOOKUP($O95&amp;$Q95&amp;$R95,#REF!,7,0)),"",IF(VLOOKUP($O95&amp;$Q95&amp;$R95,#REF!,7,0)=0,"",VLOOKUP($O95&amp;$Q95&amp;$R95,#REF!,7,0)))</f>
        <v/>
      </c>
      <c r="AL95" s="19"/>
      <c r="AM95" s="20"/>
      <c r="AN95" s="18" t="str">
        <f>IF(ISERROR(VLOOKUP($O95&amp;$Q95&amp;$R95,#REF!,12,0)),"",IF(VLOOKUP($O95&amp;$Q95&amp;$R95,#REF!,12,0)=0,"",VLOOKUP($O95&amp;$Q95&amp;$R95,#REF!,12,0)))</f>
        <v/>
      </c>
      <c r="AO95" s="21"/>
      <c r="AP95" s="22"/>
    </row>
    <row r="96" spans="1:42" ht="21.75" customHeight="1">
      <c r="A96" s="12" t="str">
        <f>#REF!</f>
        <v>28365</v>
      </c>
      <c r="B96" s="13"/>
      <c r="C96" s="14">
        <v>93</v>
      </c>
      <c r="D96" s="15" t="str">
        <f>IFERROR(VLOOKUP($A96&amp;"-"&amp;#REF!,#REF!,4,0),"")</f>
        <v/>
      </c>
      <c r="E96" s="15" t="s">
        <v>39</v>
      </c>
      <c r="F96" s="16"/>
      <c r="G96" s="15" t="s">
        <v>40</v>
      </c>
      <c r="H96" s="16"/>
      <c r="I96" s="15" t="s">
        <v>41</v>
      </c>
      <c r="J96" s="15" t="s">
        <v>39</v>
      </c>
      <c r="K96" s="16"/>
      <c r="L96" s="15" t="s">
        <v>40</v>
      </c>
      <c r="M96" s="16"/>
      <c r="N96" s="15" t="s">
        <v>41</v>
      </c>
      <c r="O96" s="16"/>
      <c r="P96" s="17" t="str">
        <f>IF(D96="","",IF(VLOOKUP($D96,#REF!,2,0)=0,"",VLOOKUP($D96,#REF!,2,0)))</f>
        <v/>
      </c>
      <c r="Q96" s="16"/>
      <c r="R96" s="16"/>
      <c r="S96" s="13"/>
      <c r="T96" s="13"/>
      <c r="U96" s="18" t="str">
        <f>IF(ISERROR(VLOOKUP($O96&amp;$Q96&amp;$R96,#REF!,3,0)),"",IF(VLOOKUP($O96&amp;$Q96&amp;$R96,#REF!,3,0)=0,"",VLOOKUP($O96&amp;$Q96&amp;$R96,#REF!,3,0)))</f>
        <v/>
      </c>
      <c r="V96" s="19"/>
      <c r="W96" s="20"/>
      <c r="X96" s="18" t="str">
        <f>IF(ISERROR(VLOOKUP($O96&amp;$Q96&amp;$R96,#REF!,8,0)),"",IF(VLOOKUP($O96&amp;$Q96&amp;$R96,#REF!,8,0)=0,"",VLOOKUP($O96&amp;$Q96&amp;$R96,#REF!,8,0)))</f>
        <v/>
      </c>
      <c r="Y96" s="18" t="str">
        <f>IF(ISERROR(VLOOKUP($O96&amp;$Q96&amp;$R96,#REF!,4,0)),"",IF(VLOOKUP($O96&amp;$Q96&amp;$R96,#REF!,4,0)=0,"",VLOOKUP($O96&amp;$Q96&amp;$R96,#REF!,4,0)))</f>
        <v/>
      </c>
      <c r="Z96" s="19"/>
      <c r="AA96" s="20"/>
      <c r="AB96" s="18" t="str">
        <f>IF(ISERROR(VLOOKUP($O96&amp;$Q96&amp;$R96,#REF!,9,0)),"",IF(VLOOKUP($O96&amp;$Q96&amp;$R96,#REF!,9,0)=0,"",VLOOKUP($O96&amp;$Q96&amp;$R96,#REF!,9,0)))</f>
        <v/>
      </c>
      <c r="AC96" s="18" t="str">
        <f>IF(ISERROR(VLOOKUP($O96&amp;$Q96&amp;$R96,#REF!,5,0)),"",IF(VLOOKUP($O96&amp;$Q96&amp;$R96,#REF!,5,0)=0,"",VLOOKUP($O96&amp;$Q96&amp;$R96,#REF!,5,0)))</f>
        <v/>
      </c>
      <c r="AD96" s="19"/>
      <c r="AE96" s="20"/>
      <c r="AF96" s="18" t="str">
        <f>IF(ISERROR(VLOOKUP($O96&amp;$Q96&amp;$R96,#REF!,10,0)),"",IF(VLOOKUP($O96&amp;$Q96&amp;$R96,#REF!,10,0)=0,"",VLOOKUP($O96&amp;$Q96&amp;$R96,#REF!,10,0)))</f>
        <v/>
      </c>
      <c r="AG96" s="18" t="str">
        <f>IF(ISERROR(VLOOKUP($O96&amp;$Q96&amp;$R96,#REF!,6,0)),"",IF(VLOOKUP($O96&amp;$Q96&amp;$R96,#REF!,6,0)=0,"",VLOOKUP($O96&amp;$Q96&amp;$R96,#REF!,6,0)))</f>
        <v/>
      </c>
      <c r="AH96" s="19"/>
      <c r="AI96" s="20"/>
      <c r="AJ96" s="18" t="str">
        <f>IF(ISERROR(VLOOKUP($O96&amp;$Q96&amp;$R96,#REF!,11,0)),"",IF(VLOOKUP($O96&amp;$Q96&amp;$R96,#REF!,11,0)=0,"",VLOOKUP($O96&amp;$Q96&amp;$R96,#REF!,11,0)))</f>
        <v/>
      </c>
      <c r="AK96" s="18" t="str">
        <f>IF(ISERROR(VLOOKUP($O96&amp;$Q96&amp;$R96,#REF!,7,0)),"",IF(VLOOKUP($O96&amp;$Q96&amp;$R96,#REF!,7,0)=0,"",VLOOKUP($O96&amp;$Q96&amp;$R96,#REF!,7,0)))</f>
        <v/>
      </c>
      <c r="AL96" s="19"/>
      <c r="AM96" s="20"/>
      <c r="AN96" s="18" t="str">
        <f>IF(ISERROR(VLOOKUP($O96&amp;$Q96&amp;$R96,#REF!,12,0)),"",IF(VLOOKUP($O96&amp;$Q96&amp;$R96,#REF!,12,0)=0,"",VLOOKUP($O96&amp;$Q96&amp;$R96,#REF!,12,0)))</f>
        <v/>
      </c>
      <c r="AO96" s="21"/>
      <c r="AP96" s="22"/>
    </row>
    <row r="97" spans="1:42" ht="21.75" customHeight="1">
      <c r="A97" s="12" t="str">
        <f>#REF!</f>
        <v>28365</v>
      </c>
      <c r="B97" s="13"/>
      <c r="C97" s="14">
        <v>94</v>
      </c>
      <c r="D97" s="15" t="str">
        <f>IFERROR(VLOOKUP($A97&amp;"-"&amp;#REF!,#REF!,4,0),"")</f>
        <v/>
      </c>
      <c r="E97" s="15" t="s">
        <v>39</v>
      </c>
      <c r="F97" s="16"/>
      <c r="G97" s="15" t="s">
        <v>40</v>
      </c>
      <c r="H97" s="16"/>
      <c r="I97" s="15" t="s">
        <v>41</v>
      </c>
      <c r="J97" s="15" t="s">
        <v>39</v>
      </c>
      <c r="K97" s="16"/>
      <c r="L97" s="15" t="s">
        <v>40</v>
      </c>
      <c r="M97" s="16"/>
      <c r="N97" s="15" t="s">
        <v>41</v>
      </c>
      <c r="O97" s="16"/>
      <c r="P97" s="17" t="str">
        <f>IF(D97="","",IF(VLOOKUP($D97,#REF!,2,0)=0,"",VLOOKUP($D97,#REF!,2,0)))</f>
        <v/>
      </c>
      <c r="Q97" s="16"/>
      <c r="R97" s="16"/>
      <c r="S97" s="13"/>
      <c r="T97" s="13"/>
      <c r="U97" s="18" t="str">
        <f>IF(ISERROR(VLOOKUP($O97&amp;$Q97&amp;$R97,#REF!,3,0)),"",IF(VLOOKUP($O97&amp;$Q97&amp;$R97,#REF!,3,0)=0,"",VLOOKUP($O97&amp;$Q97&amp;$R97,#REF!,3,0)))</f>
        <v/>
      </c>
      <c r="V97" s="19"/>
      <c r="W97" s="20"/>
      <c r="X97" s="18" t="str">
        <f>IF(ISERROR(VLOOKUP($O97&amp;$Q97&amp;$R97,#REF!,8,0)),"",IF(VLOOKUP($O97&amp;$Q97&amp;$R97,#REF!,8,0)=0,"",VLOOKUP($O97&amp;$Q97&amp;$R97,#REF!,8,0)))</f>
        <v/>
      </c>
      <c r="Y97" s="18" t="str">
        <f>IF(ISERROR(VLOOKUP($O97&amp;$Q97&amp;$R97,#REF!,4,0)),"",IF(VLOOKUP($O97&amp;$Q97&amp;$R97,#REF!,4,0)=0,"",VLOOKUP($O97&amp;$Q97&amp;$R97,#REF!,4,0)))</f>
        <v/>
      </c>
      <c r="Z97" s="19"/>
      <c r="AA97" s="20"/>
      <c r="AB97" s="18" t="str">
        <f>IF(ISERROR(VLOOKUP($O97&amp;$Q97&amp;$R97,#REF!,9,0)),"",IF(VLOOKUP($O97&amp;$Q97&amp;$R97,#REF!,9,0)=0,"",VLOOKUP($O97&amp;$Q97&amp;$R97,#REF!,9,0)))</f>
        <v/>
      </c>
      <c r="AC97" s="18" t="str">
        <f>IF(ISERROR(VLOOKUP($O97&amp;$Q97&amp;$R97,#REF!,5,0)),"",IF(VLOOKUP($O97&amp;$Q97&amp;$R97,#REF!,5,0)=0,"",VLOOKUP($O97&amp;$Q97&amp;$R97,#REF!,5,0)))</f>
        <v/>
      </c>
      <c r="AD97" s="19"/>
      <c r="AE97" s="20"/>
      <c r="AF97" s="18" t="str">
        <f>IF(ISERROR(VLOOKUP($O97&amp;$Q97&amp;$R97,#REF!,10,0)),"",IF(VLOOKUP($O97&amp;$Q97&amp;$R97,#REF!,10,0)=0,"",VLOOKUP($O97&amp;$Q97&amp;$R97,#REF!,10,0)))</f>
        <v/>
      </c>
      <c r="AG97" s="18" t="str">
        <f>IF(ISERROR(VLOOKUP($O97&amp;$Q97&amp;$R97,#REF!,6,0)),"",IF(VLOOKUP($O97&amp;$Q97&amp;$R97,#REF!,6,0)=0,"",VLOOKUP($O97&amp;$Q97&amp;$R97,#REF!,6,0)))</f>
        <v/>
      </c>
      <c r="AH97" s="19"/>
      <c r="AI97" s="20"/>
      <c r="AJ97" s="18" t="str">
        <f>IF(ISERROR(VLOOKUP($O97&amp;$Q97&amp;$R97,#REF!,11,0)),"",IF(VLOOKUP($O97&amp;$Q97&amp;$R97,#REF!,11,0)=0,"",VLOOKUP($O97&amp;$Q97&amp;$R97,#REF!,11,0)))</f>
        <v/>
      </c>
      <c r="AK97" s="18" t="str">
        <f>IF(ISERROR(VLOOKUP($O97&amp;$Q97&amp;$R97,#REF!,7,0)),"",IF(VLOOKUP($O97&amp;$Q97&amp;$R97,#REF!,7,0)=0,"",VLOOKUP($O97&amp;$Q97&amp;$R97,#REF!,7,0)))</f>
        <v/>
      </c>
      <c r="AL97" s="19"/>
      <c r="AM97" s="20"/>
      <c r="AN97" s="18" t="str">
        <f>IF(ISERROR(VLOOKUP($O97&amp;$Q97&amp;$R97,#REF!,12,0)),"",IF(VLOOKUP($O97&amp;$Q97&amp;$R97,#REF!,12,0)=0,"",VLOOKUP($O97&amp;$Q97&amp;$R97,#REF!,12,0)))</f>
        <v/>
      </c>
      <c r="AO97" s="21"/>
      <c r="AP97" s="22"/>
    </row>
    <row r="98" spans="1:42" ht="21.75" customHeight="1">
      <c r="A98" s="12" t="str">
        <f>#REF!</f>
        <v>28365</v>
      </c>
      <c r="B98" s="13"/>
      <c r="C98" s="14">
        <v>95</v>
      </c>
      <c r="D98" s="15" t="str">
        <f>IFERROR(VLOOKUP($A98&amp;"-"&amp;#REF!,#REF!,4,0),"")</f>
        <v/>
      </c>
      <c r="E98" s="15" t="s">
        <v>39</v>
      </c>
      <c r="F98" s="16"/>
      <c r="G98" s="15" t="s">
        <v>40</v>
      </c>
      <c r="H98" s="16"/>
      <c r="I98" s="15" t="s">
        <v>41</v>
      </c>
      <c r="J98" s="15" t="s">
        <v>39</v>
      </c>
      <c r="K98" s="16"/>
      <c r="L98" s="15" t="s">
        <v>40</v>
      </c>
      <c r="M98" s="16"/>
      <c r="N98" s="15" t="s">
        <v>41</v>
      </c>
      <c r="O98" s="16"/>
      <c r="P98" s="17" t="str">
        <f>IF(D98="","",IF(VLOOKUP($D98,#REF!,2,0)=0,"",VLOOKUP($D98,#REF!,2,0)))</f>
        <v/>
      </c>
      <c r="Q98" s="16"/>
      <c r="R98" s="16"/>
      <c r="S98" s="13"/>
      <c r="T98" s="13"/>
      <c r="U98" s="18" t="str">
        <f>IF(ISERROR(VLOOKUP($O98&amp;$Q98&amp;$R98,#REF!,3,0)),"",IF(VLOOKUP($O98&amp;$Q98&amp;$R98,#REF!,3,0)=0,"",VLOOKUP($O98&amp;$Q98&amp;$R98,#REF!,3,0)))</f>
        <v/>
      </c>
      <c r="V98" s="19"/>
      <c r="W98" s="20"/>
      <c r="X98" s="18" t="str">
        <f>IF(ISERROR(VLOOKUP($O98&amp;$Q98&amp;$R98,#REF!,8,0)),"",IF(VLOOKUP($O98&amp;$Q98&amp;$R98,#REF!,8,0)=0,"",VLOOKUP($O98&amp;$Q98&amp;$R98,#REF!,8,0)))</f>
        <v/>
      </c>
      <c r="Y98" s="18" t="str">
        <f>IF(ISERROR(VLOOKUP($O98&amp;$Q98&amp;$R98,#REF!,4,0)),"",IF(VLOOKUP($O98&amp;$Q98&amp;$R98,#REF!,4,0)=0,"",VLOOKUP($O98&amp;$Q98&amp;$R98,#REF!,4,0)))</f>
        <v/>
      </c>
      <c r="Z98" s="19"/>
      <c r="AA98" s="20"/>
      <c r="AB98" s="18" t="str">
        <f>IF(ISERROR(VLOOKUP($O98&amp;$Q98&amp;$R98,#REF!,9,0)),"",IF(VLOOKUP($O98&amp;$Q98&amp;$R98,#REF!,9,0)=0,"",VLOOKUP($O98&amp;$Q98&amp;$R98,#REF!,9,0)))</f>
        <v/>
      </c>
      <c r="AC98" s="18" t="str">
        <f>IF(ISERROR(VLOOKUP($O98&amp;$Q98&amp;$R98,#REF!,5,0)),"",IF(VLOOKUP($O98&amp;$Q98&amp;$R98,#REF!,5,0)=0,"",VLOOKUP($O98&amp;$Q98&amp;$R98,#REF!,5,0)))</f>
        <v/>
      </c>
      <c r="AD98" s="19"/>
      <c r="AE98" s="20"/>
      <c r="AF98" s="18" t="str">
        <f>IF(ISERROR(VLOOKUP($O98&amp;$Q98&amp;$R98,#REF!,10,0)),"",IF(VLOOKUP($O98&amp;$Q98&amp;$R98,#REF!,10,0)=0,"",VLOOKUP($O98&amp;$Q98&amp;$R98,#REF!,10,0)))</f>
        <v/>
      </c>
      <c r="AG98" s="18" t="str">
        <f>IF(ISERROR(VLOOKUP($O98&amp;$Q98&amp;$R98,#REF!,6,0)),"",IF(VLOOKUP($O98&amp;$Q98&amp;$R98,#REF!,6,0)=0,"",VLOOKUP($O98&amp;$Q98&amp;$R98,#REF!,6,0)))</f>
        <v/>
      </c>
      <c r="AH98" s="19"/>
      <c r="AI98" s="20"/>
      <c r="AJ98" s="18" t="str">
        <f>IF(ISERROR(VLOOKUP($O98&amp;$Q98&amp;$R98,#REF!,11,0)),"",IF(VLOOKUP($O98&amp;$Q98&amp;$R98,#REF!,11,0)=0,"",VLOOKUP($O98&amp;$Q98&amp;$R98,#REF!,11,0)))</f>
        <v/>
      </c>
      <c r="AK98" s="18" t="str">
        <f>IF(ISERROR(VLOOKUP($O98&amp;$Q98&amp;$R98,#REF!,7,0)),"",IF(VLOOKUP($O98&amp;$Q98&amp;$R98,#REF!,7,0)=0,"",VLOOKUP($O98&amp;$Q98&amp;$R98,#REF!,7,0)))</f>
        <v/>
      </c>
      <c r="AL98" s="19"/>
      <c r="AM98" s="20"/>
      <c r="AN98" s="18" t="str">
        <f>IF(ISERROR(VLOOKUP($O98&amp;$Q98&amp;$R98,#REF!,12,0)),"",IF(VLOOKUP($O98&amp;$Q98&amp;$R98,#REF!,12,0)=0,"",VLOOKUP($O98&amp;$Q98&amp;$R98,#REF!,12,0)))</f>
        <v/>
      </c>
      <c r="AO98" s="21"/>
      <c r="AP98" s="22"/>
    </row>
    <row r="99" spans="1:42" ht="21.75" customHeight="1">
      <c r="A99" s="12" t="str">
        <f>#REF!</f>
        <v>28365</v>
      </c>
      <c r="B99" s="13"/>
      <c r="C99" s="14">
        <v>96</v>
      </c>
      <c r="D99" s="15" t="str">
        <f>IFERROR(VLOOKUP($A99&amp;"-"&amp;#REF!,#REF!,4,0),"")</f>
        <v/>
      </c>
      <c r="E99" s="15" t="s">
        <v>39</v>
      </c>
      <c r="F99" s="16"/>
      <c r="G99" s="15" t="s">
        <v>40</v>
      </c>
      <c r="H99" s="16"/>
      <c r="I99" s="15" t="s">
        <v>41</v>
      </c>
      <c r="J99" s="15" t="s">
        <v>39</v>
      </c>
      <c r="K99" s="16"/>
      <c r="L99" s="15" t="s">
        <v>40</v>
      </c>
      <c r="M99" s="16"/>
      <c r="N99" s="15" t="s">
        <v>41</v>
      </c>
      <c r="O99" s="16"/>
      <c r="P99" s="17" t="str">
        <f>IF(D99="","",IF(VLOOKUP($D99,#REF!,2,0)=0,"",VLOOKUP($D99,#REF!,2,0)))</f>
        <v/>
      </c>
      <c r="Q99" s="16"/>
      <c r="R99" s="16"/>
      <c r="S99" s="13"/>
      <c r="T99" s="13"/>
      <c r="U99" s="18" t="str">
        <f>IF(ISERROR(VLOOKUP($O99&amp;$Q99&amp;$R99,#REF!,3,0)),"",IF(VLOOKUP($O99&amp;$Q99&amp;$R99,#REF!,3,0)=0,"",VLOOKUP($O99&amp;$Q99&amp;$R99,#REF!,3,0)))</f>
        <v/>
      </c>
      <c r="V99" s="19"/>
      <c r="W99" s="20"/>
      <c r="X99" s="18" t="str">
        <f>IF(ISERROR(VLOOKUP($O99&amp;$Q99&amp;$R99,#REF!,8,0)),"",IF(VLOOKUP($O99&amp;$Q99&amp;$R99,#REF!,8,0)=0,"",VLOOKUP($O99&amp;$Q99&amp;$R99,#REF!,8,0)))</f>
        <v/>
      </c>
      <c r="Y99" s="18" t="str">
        <f>IF(ISERROR(VLOOKUP($O99&amp;$Q99&amp;$R99,#REF!,4,0)),"",IF(VLOOKUP($O99&amp;$Q99&amp;$R99,#REF!,4,0)=0,"",VLOOKUP($O99&amp;$Q99&amp;$R99,#REF!,4,0)))</f>
        <v/>
      </c>
      <c r="Z99" s="19"/>
      <c r="AA99" s="20"/>
      <c r="AB99" s="18" t="str">
        <f>IF(ISERROR(VLOOKUP($O99&amp;$Q99&amp;$R99,#REF!,9,0)),"",IF(VLOOKUP($O99&amp;$Q99&amp;$R99,#REF!,9,0)=0,"",VLOOKUP($O99&amp;$Q99&amp;$R99,#REF!,9,0)))</f>
        <v/>
      </c>
      <c r="AC99" s="18" t="str">
        <f>IF(ISERROR(VLOOKUP($O99&amp;$Q99&amp;$R99,#REF!,5,0)),"",IF(VLOOKUP($O99&amp;$Q99&amp;$R99,#REF!,5,0)=0,"",VLOOKUP($O99&amp;$Q99&amp;$R99,#REF!,5,0)))</f>
        <v/>
      </c>
      <c r="AD99" s="19"/>
      <c r="AE99" s="20"/>
      <c r="AF99" s="18" t="str">
        <f>IF(ISERROR(VLOOKUP($O99&amp;$Q99&amp;$R99,#REF!,10,0)),"",IF(VLOOKUP($O99&amp;$Q99&amp;$R99,#REF!,10,0)=0,"",VLOOKUP($O99&amp;$Q99&amp;$R99,#REF!,10,0)))</f>
        <v/>
      </c>
      <c r="AG99" s="18" t="str">
        <f>IF(ISERROR(VLOOKUP($O99&amp;$Q99&amp;$R99,#REF!,6,0)),"",IF(VLOOKUP($O99&amp;$Q99&amp;$R99,#REF!,6,0)=0,"",VLOOKUP($O99&amp;$Q99&amp;$R99,#REF!,6,0)))</f>
        <v/>
      </c>
      <c r="AH99" s="19"/>
      <c r="AI99" s="20"/>
      <c r="AJ99" s="18" t="str">
        <f>IF(ISERROR(VLOOKUP($O99&amp;$Q99&amp;$R99,#REF!,11,0)),"",IF(VLOOKUP($O99&amp;$Q99&amp;$R99,#REF!,11,0)=0,"",VLOOKUP($O99&amp;$Q99&amp;$R99,#REF!,11,0)))</f>
        <v/>
      </c>
      <c r="AK99" s="18" t="str">
        <f>IF(ISERROR(VLOOKUP($O99&amp;$Q99&amp;$R99,#REF!,7,0)),"",IF(VLOOKUP($O99&amp;$Q99&amp;$R99,#REF!,7,0)=0,"",VLOOKUP($O99&amp;$Q99&amp;$R99,#REF!,7,0)))</f>
        <v/>
      </c>
      <c r="AL99" s="19"/>
      <c r="AM99" s="20"/>
      <c r="AN99" s="18" t="str">
        <f>IF(ISERROR(VLOOKUP($O99&amp;$Q99&amp;$R99,#REF!,12,0)),"",IF(VLOOKUP($O99&amp;$Q99&amp;$R99,#REF!,12,0)=0,"",VLOOKUP($O99&amp;$Q99&amp;$R99,#REF!,12,0)))</f>
        <v/>
      </c>
      <c r="AO99" s="21"/>
      <c r="AP99" s="22"/>
    </row>
    <row r="100" spans="1:42" ht="21.75" customHeight="1">
      <c r="A100" s="12" t="str">
        <f>#REF!</f>
        <v>28365</v>
      </c>
      <c r="B100" s="13"/>
      <c r="C100" s="14">
        <v>97</v>
      </c>
      <c r="D100" s="15" t="str">
        <f>IFERROR(VLOOKUP($A100&amp;"-"&amp;#REF!,#REF!,4,0),"")</f>
        <v/>
      </c>
      <c r="E100" s="15" t="s">
        <v>39</v>
      </c>
      <c r="F100" s="16"/>
      <c r="G100" s="15" t="s">
        <v>40</v>
      </c>
      <c r="H100" s="16"/>
      <c r="I100" s="15" t="s">
        <v>41</v>
      </c>
      <c r="J100" s="15" t="s">
        <v>39</v>
      </c>
      <c r="K100" s="16"/>
      <c r="L100" s="15" t="s">
        <v>40</v>
      </c>
      <c r="M100" s="16"/>
      <c r="N100" s="15" t="s">
        <v>41</v>
      </c>
      <c r="O100" s="16"/>
      <c r="P100" s="17" t="str">
        <f>IF(D100="","",IF(VLOOKUP($D100,#REF!,2,0)=0,"",VLOOKUP($D100,#REF!,2,0)))</f>
        <v/>
      </c>
      <c r="Q100" s="16"/>
      <c r="R100" s="16"/>
      <c r="S100" s="13"/>
      <c r="T100" s="13"/>
      <c r="U100" s="18" t="str">
        <f>IF(ISERROR(VLOOKUP($O100&amp;$Q100&amp;$R100,#REF!,3,0)),"",IF(VLOOKUP($O100&amp;$Q100&amp;$R100,#REF!,3,0)=0,"",VLOOKUP($O100&amp;$Q100&amp;$R100,#REF!,3,0)))</f>
        <v/>
      </c>
      <c r="V100" s="19"/>
      <c r="W100" s="20"/>
      <c r="X100" s="18" t="str">
        <f>IF(ISERROR(VLOOKUP($O100&amp;$Q100&amp;$R100,#REF!,8,0)),"",IF(VLOOKUP($O100&amp;$Q100&amp;$R100,#REF!,8,0)=0,"",VLOOKUP($O100&amp;$Q100&amp;$R100,#REF!,8,0)))</f>
        <v/>
      </c>
      <c r="Y100" s="18" t="str">
        <f>IF(ISERROR(VLOOKUP($O100&amp;$Q100&amp;$R100,#REF!,4,0)),"",IF(VLOOKUP($O100&amp;$Q100&amp;$R100,#REF!,4,0)=0,"",VLOOKUP($O100&amp;$Q100&amp;$R100,#REF!,4,0)))</f>
        <v/>
      </c>
      <c r="Z100" s="19"/>
      <c r="AA100" s="20"/>
      <c r="AB100" s="18" t="str">
        <f>IF(ISERROR(VLOOKUP($O100&amp;$Q100&amp;$R100,#REF!,9,0)),"",IF(VLOOKUP($O100&amp;$Q100&amp;$R100,#REF!,9,0)=0,"",VLOOKUP($O100&amp;$Q100&amp;$R100,#REF!,9,0)))</f>
        <v/>
      </c>
      <c r="AC100" s="18" t="str">
        <f>IF(ISERROR(VLOOKUP($O100&amp;$Q100&amp;$R100,#REF!,5,0)),"",IF(VLOOKUP($O100&amp;$Q100&amp;$R100,#REF!,5,0)=0,"",VLOOKUP($O100&amp;$Q100&amp;$R100,#REF!,5,0)))</f>
        <v/>
      </c>
      <c r="AD100" s="19"/>
      <c r="AE100" s="20"/>
      <c r="AF100" s="18" t="str">
        <f>IF(ISERROR(VLOOKUP($O100&amp;$Q100&amp;$R100,#REF!,10,0)),"",IF(VLOOKUP($O100&amp;$Q100&amp;$R100,#REF!,10,0)=0,"",VLOOKUP($O100&amp;$Q100&amp;$R100,#REF!,10,0)))</f>
        <v/>
      </c>
      <c r="AG100" s="18" t="str">
        <f>IF(ISERROR(VLOOKUP($O100&amp;$Q100&amp;$R100,#REF!,6,0)),"",IF(VLOOKUP($O100&amp;$Q100&amp;$R100,#REF!,6,0)=0,"",VLOOKUP($O100&amp;$Q100&amp;$R100,#REF!,6,0)))</f>
        <v/>
      </c>
      <c r="AH100" s="19"/>
      <c r="AI100" s="20"/>
      <c r="AJ100" s="18" t="str">
        <f>IF(ISERROR(VLOOKUP($O100&amp;$Q100&amp;$R100,#REF!,11,0)),"",IF(VLOOKUP($O100&amp;$Q100&amp;$R100,#REF!,11,0)=0,"",VLOOKUP($O100&amp;$Q100&amp;$R100,#REF!,11,0)))</f>
        <v/>
      </c>
      <c r="AK100" s="18" t="str">
        <f>IF(ISERROR(VLOOKUP($O100&amp;$Q100&amp;$R100,#REF!,7,0)),"",IF(VLOOKUP($O100&amp;$Q100&amp;$R100,#REF!,7,0)=0,"",VLOOKUP($O100&amp;$Q100&amp;$R100,#REF!,7,0)))</f>
        <v/>
      </c>
      <c r="AL100" s="19"/>
      <c r="AM100" s="20"/>
      <c r="AN100" s="18" t="str">
        <f>IF(ISERROR(VLOOKUP($O100&amp;$Q100&amp;$R100,#REF!,12,0)),"",IF(VLOOKUP($O100&amp;$Q100&amp;$R100,#REF!,12,0)=0,"",VLOOKUP($O100&amp;$Q100&amp;$R100,#REF!,12,0)))</f>
        <v/>
      </c>
      <c r="AO100" s="21"/>
      <c r="AP100" s="22"/>
    </row>
    <row r="101" spans="1:42" ht="21.75" customHeight="1">
      <c r="A101" s="12" t="str">
        <f>#REF!</f>
        <v>28365</v>
      </c>
      <c r="B101" s="13"/>
      <c r="C101" s="14">
        <v>98</v>
      </c>
      <c r="D101" s="15" t="str">
        <f>IFERROR(VLOOKUP($A101&amp;"-"&amp;#REF!,#REF!,4,0),"")</f>
        <v/>
      </c>
      <c r="E101" s="15" t="s">
        <v>39</v>
      </c>
      <c r="F101" s="16"/>
      <c r="G101" s="15" t="s">
        <v>40</v>
      </c>
      <c r="H101" s="16"/>
      <c r="I101" s="15" t="s">
        <v>41</v>
      </c>
      <c r="J101" s="15" t="s">
        <v>39</v>
      </c>
      <c r="K101" s="16"/>
      <c r="L101" s="15" t="s">
        <v>40</v>
      </c>
      <c r="M101" s="16"/>
      <c r="N101" s="15" t="s">
        <v>41</v>
      </c>
      <c r="O101" s="16"/>
      <c r="P101" s="17" t="str">
        <f>IF(D101="","",IF(VLOOKUP($D101,#REF!,2,0)=0,"",VLOOKUP($D101,#REF!,2,0)))</f>
        <v/>
      </c>
      <c r="Q101" s="16"/>
      <c r="R101" s="16"/>
      <c r="S101" s="13"/>
      <c r="T101" s="13"/>
      <c r="U101" s="18" t="str">
        <f>IF(ISERROR(VLOOKUP($O101&amp;$Q101&amp;$R101,#REF!,3,0)),"",IF(VLOOKUP($O101&amp;$Q101&amp;$R101,#REF!,3,0)=0,"",VLOOKUP($O101&amp;$Q101&amp;$R101,#REF!,3,0)))</f>
        <v/>
      </c>
      <c r="V101" s="19"/>
      <c r="W101" s="20"/>
      <c r="X101" s="18" t="str">
        <f>IF(ISERROR(VLOOKUP($O101&amp;$Q101&amp;$R101,#REF!,8,0)),"",IF(VLOOKUP($O101&amp;$Q101&amp;$R101,#REF!,8,0)=0,"",VLOOKUP($O101&amp;$Q101&amp;$R101,#REF!,8,0)))</f>
        <v/>
      </c>
      <c r="Y101" s="18" t="str">
        <f>IF(ISERROR(VLOOKUP($O101&amp;$Q101&amp;$R101,#REF!,4,0)),"",IF(VLOOKUP($O101&amp;$Q101&amp;$R101,#REF!,4,0)=0,"",VLOOKUP($O101&amp;$Q101&amp;$R101,#REF!,4,0)))</f>
        <v/>
      </c>
      <c r="Z101" s="19"/>
      <c r="AA101" s="20"/>
      <c r="AB101" s="18" t="str">
        <f>IF(ISERROR(VLOOKUP($O101&amp;$Q101&amp;$R101,#REF!,9,0)),"",IF(VLOOKUP($O101&amp;$Q101&amp;$R101,#REF!,9,0)=0,"",VLOOKUP($O101&amp;$Q101&amp;$R101,#REF!,9,0)))</f>
        <v/>
      </c>
      <c r="AC101" s="18" t="str">
        <f>IF(ISERROR(VLOOKUP($O101&amp;$Q101&amp;$R101,#REF!,5,0)),"",IF(VLOOKUP($O101&amp;$Q101&amp;$R101,#REF!,5,0)=0,"",VLOOKUP($O101&amp;$Q101&amp;$R101,#REF!,5,0)))</f>
        <v/>
      </c>
      <c r="AD101" s="19"/>
      <c r="AE101" s="20"/>
      <c r="AF101" s="18" t="str">
        <f>IF(ISERROR(VLOOKUP($O101&amp;$Q101&amp;$R101,#REF!,10,0)),"",IF(VLOOKUP($O101&amp;$Q101&amp;$R101,#REF!,10,0)=0,"",VLOOKUP($O101&amp;$Q101&amp;$R101,#REF!,10,0)))</f>
        <v/>
      </c>
      <c r="AG101" s="18" t="str">
        <f>IF(ISERROR(VLOOKUP($O101&amp;$Q101&amp;$R101,#REF!,6,0)),"",IF(VLOOKUP($O101&amp;$Q101&amp;$R101,#REF!,6,0)=0,"",VLOOKUP($O101&amp;$Q101&amp;$R101,#REF!,6,0)))</f>
        <v/>
      </c>
      <c r="AH101" s="19"/>
      <c r="AI101" s="20"/>
      <c r="AJ101" s="18" t="str">
        <f>IF(ISERROR(VLOOKUP($O101&amp;$Q101&amp;$R101,#REF!,11,0)),"",IF(VLOOKUP($O101&amp;$Q101&amp;$R101,#REF!,11,0)=0,"",VLOOKUP($O101&amp;$Q101&amp;$R101,#REF!,11,0)))</f>
        <v/>
      </c>
      <c r="AK101" s="18" t="str">
        <f>IF(ISERROR(VLOOKUP($O101&amp;$Q101&amp;$R101,#REF!,7,0)),"",IF(VLOOKUP($O101&amp;$Q101&amp;$R101,#REF!,7,0)=0,"",VLOOKUP($O101&amp;$Q101&amp;$R101,#REF!,7,0)))</f>
        <v/>
      </c>
      <c r="AL101" s="19"/>
      <c r="AM101" s="20"/>
      <c r="AN101" s="18" t="str">
        <f>IF(ISERROR(VLOOKUP($O101&amp;$Q101&amp;$R101,#REF!,12,0)),"",IF(VLOOKUP($O101&amp;$Q101&amp;$R101,#REF!,12,0)=0,"",VLOOKUP($O101&amp;$Q101&amp;$R101,#REF!,12,0)))</f>
        <v/>
      </c>
      <c r="AO101" s="21"/>
      <c r="AP101" s="22"/>
    </row>
    <row r="102" spans="1:42" ht="21.75" customHeight="1">
      <c r="A102" s="12" t="str">
        <f>#REF!</f>
        <v>28365</v>
      </c>
      <c r="B102" s="13"/>
      <c r="C102" s="14">
        <v>99</v>
      </c>
      <c r="D102" s="15" t="str">
        <f>IFERROR(VLOOKUP($A102&amp;"-"&amp;#REF!,#REF!,4,0),"")</f>
        <v/>
      </c>
      <c r="E102" s="15" t="s">
        <v>39</v>
      </c>
      <c r="F102" s="16"/>
      <c r="G102" s="15" t="s">
        <v>40</v>
      </c>
      <c r="H102" s="16"/>
      <c r="I102" s="15" t="s">
        <v>41</v>
      </c>
      <c r="J102" s="15" t="s">
        <v>39</v>
      </c>
      <c r="K102" s="16"/>
      <c r="L102" s="15" t="s">
        <v>40</v>
      </c>
      <c r="M102" s="16"/>
      <c r="N102" s="15" t="s">
        <v>41</v>
      </c>
      <c r="O102" s="16"/>
      <c r="P102" s="17" t="str">
        <f>IF(D102="","",IF(VLOOKUP($D102,#REF!,2,0)=0,"",VLOOKUP($D102,#REF!,2,0)))</f>
        <v/>
      </c>
      <c r="Q102" s="16"/>
      <c r="R102" s="16"/>
      <c r="S102" s="13"/>
      <c r="T102" s="13"/>
      <c r="U102" s="18" t="str">
        <f>IF(ISERROR(VLOOKUP($O102&amp;$Q102&amp;$R102,#REF!,3,0)),"",IF(VLOOKUP($O102&amp;$Q102&amp;$R102,#REF!,3,0)=0,"",VLOOKUP($O102&amp;$Q102&amp;$R102,#REF!,3,0)))</f>
        <v/>
      </c>
      <c r="V102" s="19"/>
      <c r="W102" s="20"/>
      <c r="X102" s="18" t="str">
        <f>IF(ISERROR(VLOOKUP($O102&amp;$Q102&amp;$R102,#REF!,8,0)),"",IF(VLOOKUP($O102&amp;$Q102&amp;$R102,#REF!,8,0)=0,"",VLOOKUP($O102&amp;$Q102&amp;$R102,#REF!,8,0)))</f>
        <v/>
      </c>
      <c r="Y102" s="18" t="str">
        <f>IF(ISERROR(VLOOKUP($O102&amp;$Q102&amp;$R102,#REF!,4,0)),"",IF(VLOOKUP($O102&amp;$Q102&amp;$R102,#REF!,4,0)=0,"",VLOOKUP($O102&amp;$Q102&amp;$R102,#REF!,4,0)))</f>
        <v/>
      </c>
      <c r="Z102" s="19"/>
      <c r="AA102" s="20"/>
      <c r="AB102" s="18" t="str">
        <f>IF(ISERROR(VLOOKUP($O102&amp;$Q102&amp;$R102,#REF!,9,0)),"",IF(VLOOKUP($O102&amp;$Q102&amp;$R102,#REF!,9,0)=0,"",VLOOKUP($O102&amp;$Q102&amp;$R102,#REF!,9,0)))</f>
        <v/>
      </c>
      <c r="AC102" s="18" t="str">
        <f>IF(ISERROR(VLOOKUP($O102&amp;$Q102&amp;$R102,#REF!,5,0)),"",IF(VLOOKUP($O102&amp;$Q102&amp;$R102,#REF!,5,0)=0,"",VLOOKUP($O102&amp;$Q102&amp;$R102,#REF!,5,0)))</f>
        <v/>
      </c>
      <c r="AD102" s="19"/>
      <c r="AE102" s="20"/>
      <c r="AF102" s="18" t="str">
        <f>IF(ISERROR(VLOOKUP($O102&amp;$Q102&amp;$R102,#REF!,10,0)),"",IF(VLOOKUP($O102&amp;$Q102&amp;$R102,#REF!,10,0)=0,"",VLOOKUP($O102&amp;$Q102&amp;$R102,#REF!,10,0)))</f>
        <v/>
      </c>
      <c r="AG102" s="18" t="str">
        <f>IF(ISERROR(VLOOKUP($O102&amp;$Q102&amp;$R102,#REF!,6,0)),"",IF(VLOOKUP($O102&amp;$Q102&amp;$R102,#REF!,6,0)=0,"",VLOOKUP($O102&amp;$Q102&amp;$R102,#REF!,6,0)))</f>
        <v/>
      </c>
      <c r="AH102" s="19"/>
      <c r="AI102" s="20"/>
      <c r="AJ102" s="18" t="str">
        <f>IF(ISERROR(VLOOKUP($O102&amp;$Q102&amp;$R102,#REF!,11,0)),"",IF(VLOOKUP($O102&amp;$Q102&amp;$R102,#REF!,11,0)=0,"",VLOOKUP($O102&amp;$Q102&amp;$R102,#REF!,11,0)))</f>
        <v/>
      </c>
      <c r="AK102" s="18" t="str">
        <f>IF(ISERROR(VLOOKUP($O102&amp;$Q102&amp;$R102,#REF!,7,0)),"",IF(VLOOKUP($O102&amp;$Q102&amp;$R102,#REF!,7,0)=0,"",VLOOKUP($O102&amp;$Q102&amp;$R102,#REF!,7,0)))</f>
        <v/>
      </c>
      <c r="AL102" s="19"/>
      <c r="AM102" s="20"/>
      <c r="AN102" s="18" t="str">
        <f>IF(ISERROR(VLOOKUP($O102&amp;$Q102&amp;$R102,#REF!,12,0)),"",IF(VLOOKUP($O102&amp;$Q102&amp;$R102,#REF!,12,0)=0,"",VLOOKUP($O102&amp;$Q102&amp;$R102,#REF!,12,0)))</f>
        <v/>
      </c>
      <c r="AO102" s="21"/>
      <c r="AP102" s="22"/>
    </row>
    <row r="103" spans="1:42" ht="21.75" customHeight="1">
      <c r="A103" s="12" t="str">
        <f>#REF!</f>
        <v>28365</v>
      </c>
      <c r="B103" s="13"/>
      <c r="C103" s="14">
        <v>100</v>
      </c>
      <c r="D103" s="15" t="str">
        <f>IFERROR(VLOOKUP($A103&amp;"-"&amp;#REF!,#REF!,4,0),"")</f>
        <v/>
      </c>
      <c r="E103" s="15" t="s">
        <v>39</v>
      </c>
      <c r="F103" s="16"/>
      <c r="G103" s="15" t="s">
        <v>40</v>
      </c>
      <c r="H103" s="16"/>
      <c r="I103" s="15" t="s">
        <v>41</v>
      </c>
      <c r="J103" s="15" t="s">
        <v>39</v>
      </c>
      <c r="K103" s="16"/>
      <c r="L103" s="15" t="s">
        <v>40</v>
      </c>
      <c r="M103" s="16"/>
      <c r="N103" s="15" t="s">
        <v>41</v>
      </c>
      <c r="O103" s="16"/>
      <c r="P103" s="17" t="str">
        <f>IF(D103="","",IF(VLOOKUP($D103,#REF!,2,0)=0,"",VLOOKUP($D103,#REF!,2,0)))</f>
        <v/>
      </c>
      <c r="Q103" s="16"/>
      <c r="R103" s="16"/>
      <c r="S103" s="13"/>
      <c r="T103" s="13"/>
      <c r="U103" s="18" t="str">
        <f>IF(ISERROR(VLOOKUP($O103&amp;$Q103&amp;$R103,#REF!,3,0)),"",IF(VLOOKUP($O103&amp;$Q103&amp;$R103,#REF!,3,0)=0,"",VLOOKUP($O103&amp;$Q103&amp;$R103,#REF!,3,0)))</f>
        <v/>
      </c>
      <c r="V103" s="19"/>
      <c r="W103" s="20"/>
      <c r="X103" s="18" t="str">
        <f>IF(ISERROR(VLOOKUP($O103&amp;$Q103&amp;$R103,#REF!,8,0)),"",IF(VLOOKUP($O103&amp;$Q103&amp;$R103,#REF!,8,0)=0,"",VLOOKUP($O103&amp;$Q103&amp;$R103,#REF!,8,0)))</f>
        <v/>
      </c>
      <c r="Y103" s="18" t="str">
        <f>IF(ISERROR(VLOOKUP($O103&amp;$Q103&amp;$R103,#REF!,4,0)),"",IF(VLOOKUP($O103&amp;$Q103&amp;$R103,#REF!,4,0)=0,"",VLOOKUP($O103&amp;$Q103&amp;$R103,#REF!,4,0)))</f>
        <v/>
      </c>
      <c r="Z103" s="19"/>
      <c r="AA103" s="20"/>
      <c r="AB103" s="18" t="str">
        <f>IF(ISERROR(VLOOKUP($O103&amp;$Q103&amp;$R103,#REF!,9,0)),"",IF(VLOOKUP($O103&amp;$Q103&amp;$R103,#REF!,9,0)=0,"",VLOOKUP($O103&amp;$Q103&amp;$R103,#REF!,9,0)))</f>
        <v/>
      </c>
      <c r="AC103" s="18" t="str">
        <f>IF(ISERROR(VLOOKUP($O103&amp;$Q103&amp;$R103,#REF!,5,0)),"",IF(VLOOKUP($O103&amp;$Q103&amp;$R103,#REF!,5,0)=0,"",VLOOKUP($O103&amp;$Q103&amp;$R103,#REF!,5,0)))</f>
        <v/>
      </c>
      <c r="AD103" s="19"/>
      <c r="AE103" s="20"/>
      <c r="AF103" s="18" t="str">
        <f>IF(ISERROR(VLOOKUP($O103&amp;$Q103&amp;$R103,#REF!,10,0)),"",IF(VLOOKUP($O103&amp;$Q103&amp;$R103,#REF!,10,0)=0,"",VLOOKUP($O103&amp;$Q103&amp;$R103,#REF!,10,0)))</f>
        <v/>
      </c>
      <c r="AG103" s="18" t="str">
        <f>IF(ISERROR(VLOOKUP($O103&amp;$Q103&amp;$R103,#REF!,6,0)),"",IF(VLOOKUP($O103&amp;$Q103&amp;$R103,#REF!,6,0)=0,"",VLOOKUP($O103&amp;$Q103&amp;$R103,#REF!,6,0)))</f>
        <v/>
      </c>
      <c r="AH103" s="19"/>
      <c r="AI103" s="20"/>
      <c r="AJ103" s="18" t="str">
        <f>IF(ISERROR(VLOOKUP($O103&amp;$Q103&amp;$R103,#REF!,11,0)),"",IF(VLOOKUP($O103&amp;$Q103&amp;$R103,#REF!,11,0)=0,"",VLOOKUP($O103&amp;$Q103&amp;$R103,#REF!,11,0)))</f>
        <v/>
      </c>
      <c r="AK103" s="18" t="str">
        <f>IF(ISERROR(VLOOKUP($O103&amp;$Q103&amp;$R103,#REF!,7,0)),"",IF(VLOOKUP($O103&amp;$Q103&amp;$R103,#REF!,7,0)=0,"",VLOOKUP($O103&amp;$Q103&amp;$R103,#REF!,7,0)))</f>
        <v/>
      </c>
      <c r="AL103" s="19"/>
      <c r="AM103" s="20"/>
      <c r="AN103" s="18" t="str">
        <f>IF(ISERROR(VLOOKUP($O103&amp;$Q103&amp;$R103,#REF!,12,0)),"",IF(VLOOKUP($O103&amp;$Q103&amp;$R103,#REF!,12,0)=0,"",VLOOKUP($O103&amp;$Q103&amp;$R103,#REF!,12,0)))</f>
        <v/>
      </c>
      <c r="AO103" s="21"/>
      <c r="AP103" s="22"/>
    </row>
    <row r="104" spans="1:42" ht="21.75" customHeight="1">
      <c r="A104" s="12" t="str">
        <f>#REF!</f>
        <v>28365</v>
      </c>
      <c r="B104" s="13"/>
      <c r="C104" s="14">
        <v>101</v>
      </c>
      <c r="D104" s="15" t="str">
        <f>IFERROR(VLOOKUP($A104&amp;"-"&amp;#REF!,#REF!,4,0),"")</f>
        <v/>
      </c>
      <c r="E104" s="15" t="s">
        <v>39</v>
      </c>
      <c r="F104" s="16"/>
      <c r="G104" s="15" t="s">
        <v>40</v>
      </c>
      <c r="H104" s="16"/>
      <c r="I104" s="15" t="s">
        <v>41</v>
      </c>
      <c r="J104" s="15" t="s">
        <v>39</v>
      </c>
      <c r="K104" s="16"/>
      <c r="L104" s="15" t="s">
        <v>40</v>
      </c>
      <c r="M104" s="16"/>
      <c r="N104" s="15" t="s">
        <v>41</v>
      </c>
      <c r="O104" s="16"/>
      <c r="P104" s="17" t="str">
        <f>IF(D104="","",IF(VLOOKUP($D104,#REF!,2,0)=0,"",VLOOKUP($D104,#REF!,2,0)))</f>
        <v/>
      </c>
      <c r="Q104" s="16"/>
      <c r="R104" s="16"/>
      <c r="S104" s="13"/>
      <c r="T104" s="13"/>
      <c r="U104" s="18" t="str">
        <f>IF(ISERROR(VLOOKUP($O104&amp;$Q104&amp;$R104,#REF!,3,0)),"",IF(VLOOKUP($O104&amp;$Q104&amp;$R104,#REF!,3,0)=0,"",VLOOKUP($O104&amp;$Q104&amp;$R104,#REF!,3,0)))</f>
        <v/>
      </c>
      <c r="V104" s="19"/>
      <c r="W104" s="20"/>
      <c r="X104" s="18" t="str">
        <f>IF(ISERROR(VLOOKUP($O104&amp;$Q104&amp;$R104,#REF!,8,0)),"",IF(VLOOKUP($O104&amp;$Q104&amp;$R104,#REF!,8,0)=0,"",VLOOKUP($O104&amp;$Q104&amp;$R104,#REF!,8,0)))</f>
        <v/>
      </c>
      <c r="Y104" s="18" t="str">
        <f>IF(ISERROR(VLOOKUP($O104&amp;$Q104&amp;$R104,#REF!,4,0)),"",IF(VLOOKUP($O104&amp;$Q104&amp;$R104,#REF!,4,0)=0,"",VLOOKUP($O104&amp;$Q104&amp;$R104,#REF!,4,0)))</f>
        <v/>
      </c>
      <c r="Z104" s="19"/>
      <c r="AA104" s="20"/>
      <c r="AB104" s="18" t="str">
        <f>IF(ISERROR(VLOOKUP($O104&amp;$Q104&amp;$R104,#REF!,9,0)),"",IF(VLOOKUP($O104&amp;$Q104&amp;$R104,#REF!,9,0)=0,"",VLOOKUP($O104&amp;$Q104&amp;$R104,#REF!,9,0)))</f>
        <v/>
      </c>
      <c r="AC104" s="18" t="str">
        <f>IF(ISERROR(VLOOKUP($O104&amp;$Q104&amp;$R104,#REF!,5,0)),"",IF(VLOOKUP($O104&amp;$Q104&amp;$R104,#REF!,5,0)=0,"",VLOOKUP($O104&amp;$Q104&amp;$R104,#REF!,5,0)))</f>
        <v/>
      </c>
      <c r="AD104" s="19"/>
      <c r="AE104" s="20"/>
      <c r="AF104" s="18" t="str">
        <f>IF(ISERROR(VLOOKUP($O104&amp;$Q104&amp;$R104,#REF!,10,0)),"",IF(VLOOKUP($O104&amp;$Q104&amp;$R104,#REF!,10,0)=0,"",VLOOKUP($O104&amp;$Q104&amp;$R104,#REF!,10,0)))</f>
        <v/>
      </c>
      <c r="AG104" s="18" t="str">
        <f>IF(ISERROR(VLOOKUP($O104&amp;$Q104&amp;$R104,#REF!,6,0)),"",IF(VLOOKUP($O104&amp;$Q104&amp;$R104,#REF!,6,0)=0,"",VLOOKUP($O104&amp;$Q104&amp;$R104,#REF!,6,0)))</f>
        <v/>
      </c>
      <c r="AH104" s="19"/>
      <c r="AI104" s="20"/>
      <c r="AJ104" s="18" t="str">
        <f>IF(ISERROR(VLOOKUP($O104&amp;$Q104&amp;$R104,#REF!,11,0)),"",IF(VLOOKUP($O104&amp;$Q104&amp;$R104,#REF!,11,0)=0,"",VLOOKUP($O104&amp;$Q104&amp;$R104,#REF!,11,0)))</f>
        <v/>
      </c>
      <c r="AK104" s="18" t="str">
        <f>IF(ISERROR(VLOOKUP($O104&amp;$Q104&amp;$R104,#REF!,7,0)),"",IF(VLOOKUP($O104&amp;$Q104&amp;$R104,#REF!,7,0)=0,"",VLOOKUP($O104&amp;$Q104&amp;$R104,#REF!,7,0)))</f>
        <v/>
      </c>
      <c r="AL104" s="19"/>
      <c r="AM104" s="20"/>
      <c r="AN104" s="18" t="str">
        <f>IF(ISERROR(VLOOKUP($O104&amp;$Q104&amp;$R104,#REF!,12,0)),"",IF(VLOOKUP($O104&amp;$Q104&amp;$R104,#REF!,12,0)=0,"",VLOOKUP($O104&amp;$Q104&amp;$R104,#REF!,12,0)))</f>
        <v/>
      </c>
      <c r="AO104" s="21"/>
      <c r="AP104" s="22"/>
    </row>
    <row r="105" spans="1:42" ht="21.75" customHeight="1">
      <c r="A105" s="12" t="str">
        <f>#REF!</f>
        <v>28365</v>
      </c>
      <c r="B105" s="13"/>
      <c r="C105" s="14">
        <v>102</v>
      </c>
      <c r="D105" s="15" t="str">
        <f>IFERROR(VLOOKUP($A105&amp;"-"&amp;#REF!,#REF!,4,0),"")</f>
        <v/>
      </c>
      <c r="E105" s="15" t="s">
        <v>39</v>
      </c>
      <c r="F105" s="16"/>
      <c r="G105" s="15" t="s">
        <v>40</v>
      </c>
      <c r="H105" s="16"/>
      <c r="I105" s="15" t="s">
        <v>41</v>
      </c>
      <c r="J105" s="15" t="s">
        <v>39</v>
      </c>
      <c r="K105" s="16"/>
      <c r="L105" s="15" t="s">
        <v>40</v>
      </c>
      <c r="M105" s="16"/>
      <c r="N105" s="15" t="s">
        <v>41</v>
      </c>
      <c r="O105" s="16"/>
      <c r="P105" s="17" t="str">
        <f>IF(D105="","",IF(VLOOKUP($D105,#REF!,2,0)=0,"",VLOOKUP($D105,#REF!,2,0)))</f>
        <v/>
      </c>
      <c r="Q105" s="16"/>
      <c r="R105" s="16"/>
      <c r="S105" s="13"/>
      <c r="T105" s="13"/>
      <c r="U105" s="18" t="str">
        <f>IF(ISERROR(VLOOKUP($O105&amp;$Q105&amp;$R105,#REF!,3,0)),"",IF(VLOOKUP($O105&amp;$Q105&amp;$R105,#REF!,3,0)=0,"",VLOOKUP($O105&amp;$Q105&amp;$R105,#REF!,3,0)))</f>
        <v/>
      </c>
      <c r="V105" s="19"/>
      <c r="W105" s="20"/>
      <c r="X105" s="18" t="str">
        <f>IF(ISERROR(VLOOKUP($O105&amp;$Q105&amp;$R105,#REF!,8,0)),"",IF(VLOOKUP($O105&amp;$Q105&amp;$R105,#REF!,8,0)=0,"",VLOOKUP($O105&amp;$Q105&amp;$R105,#REF!,8,0)))</f>
        <v/>
      </c>
      <c r="Y105" s="18" t="str">
        <f>IF(ISERROR(VLOOKUP($O105&amp;$Q105&amp;$R105,#REF!,4,0)),"",IF(VLOOKUP($O105&amp;$Q105&amp;$R105,#REF!,4,0)=0,"",VLOOKUP($O105&amp;$Q105&amp;$R105,#REF!,4,0)))</f>
        <v/>
      </c>
      <c r="Z105" s="19"/>
      <c r="AA105" s="20"/>
      <c r="AB105" s="18" t="str">
        <f>IF(ISERROR(VLOOKUP($O105&amp;$Q105&amp;$R105,#REF!,9,0)),"",IF(VLOOKUP($O105&amp;$Q105&amp;$R105,#REF!,9,0)=0,"",VLOOKUP($O105&amp;$Q105&amp;$R105,#REF!,9,0)))</f>
        <v/>
      </c>
      <c r="AC105" s="18" t="str">
        <f>IF(ISERROR(VLOOKUP($O105&amp;$Q105&amp;$R105,#REF!,5,0)),"",IF(VLOOKUP($O105&amp;$Q105&amp;$R105,#REF!,5,0)=0,"",VLOOKUP($O105&amp;$Q105&amp;$R105,#REF!,5,0)))</f>
        <v/>
      </c>
      <c r="AD105" s="19"/>
      <c r="AE105" s="20"/>
      <c r="AF105" s="18" t="str">
        <f>IF(ISERROR(VLOOKUP($O105&amp;$Q105&amp;$R105,#REF!,10,0)),"",IF(VLOOKUP($O105&amp;$Q105&amp;$R105,#REF!,10,0)=0,"",VLOOKUP($O105&amp;$Q105&amp;$R105,#REF!,10,0)))</f>
        <v/>
      </c>
      <c r="AG105" s="18" t="str">
        <f>IF(ISERROR(VLOOKUP($O105&amp;$Q105&amp;$R105,#REF!,6,0)),"",IF(VLOOKUP($O105&amp;$Q105&amp;$R105,#REF!,6,0)=0,"",VLOOKUP($O105&amp;$Q105&amp;$R105,#REF!,6,0)))</f>
        <v/>
      </c>
      <c r="AH105" s="19"/>
      <c r="AI105" s="20"/>
      <c r="AJ105" s="18" t="str">
        <f>IF(ISERROR(VLOOKUP($O105&amp;$Q105&amp;$R105,#REF!,11,0)),"",IF(VLOOKUP($O105&amp;$Q105&amp;$R105,#REF!,11,0)=0,"",VLOOKUP($O105&amp;$Q105&amp;$R105,#REF!,11,0)))</f>
        <v/>
      </c>
      <c r="AK105" s="18" t="str">
        <f>IF(ISERROR(VLOOKUP($O105&amp;$Q105&amp;$R105,#REF!,7,0)),"",IF(VLOOKUP($O105&amp;$Q105&amp;$R105,#REF!,7,0)=0,"",VLOOKUP($O105&amp;$Q105&amp;$R105,#REF!,7,0)))</f>
        <v/>
      </c>
      <c r="AL105" s="19"/>
      <c r="AM105" s="20"/>
      <c r="AN105" s="18" t="str">
        <f>IF(ISERROR(VLOOKUP($O105&amp;$Q105&amp;$R105,#REF!,12,0)),"",IF(VLOOKUP($O105&amp;$Q105&amp;$R105,#REF!,12,0)=0,"",VLOOKUP($O105&amp;$Q105&amp;$R105,#REF!,12,0)))</f>
        <v/>
      </c>
      <c r="AO105" s="21"/>
      <c r="AP105" s="22"/>
    </row>
    <row r="106" spans="1:42" ht="21.75" customHeight="1">
      <c r="A106" s="12" t="str">
        <f>#REF!</f>
        <v>28365</v>
      </c>
      <c r="B106" s="13"/>
      <c r="C106" s="14">
        <v>103</v>
      </c>
      <c r="D106" s="15" t="str">
        <f>IFERROR(VLOOKUP($A106&amp;"-"&amp;#REF!,#REF!,4,0),"")</f>
        <v/>
      </c>
      <c r="E106" s="15" t="s">
        <v>39</v>
      </c>
      <c r="F106" s="16"/>
      <c r="G106" s="15" t="s">
        <v>40</v>
      </c>
      <c r="H106" s="16"/>
      <c r="I106" s="15" t="s">
        <v>41</v>
      </c>
      <c r="J106" s="15" t="s">
        <v>39</v>
      </c>
      <c r="K106" s="16"/>
      <c r="L106" s="15" t="s">
        <v>40</v>
      </c>
      <c r="M106" s="16"/>
      <c r="N106" s="15" t="s">
        <v>41</v>
      </c>
      <c r="O106" s="16"/>
      <c r="P106" s="17" t="str">
        <f>IF(D106="","",IF(VLOOKUP($D106,#REF!,2,0)=0,"",VLOOKUP($D106,#REF!,2,0)))</f>
        <v/>
      </c>
      <c r="Q106" s="16"/>
      <c r="R106" s="16"/>
      <c r="S106" s="13"/>
      <c r="T106" s="13"/>
      <c r="U106" s="18" t="str">
        <f>IF(ISERROR(VLOOKUP($O106&amp;$Q106&amp;$R106,#REF!,3,0)),"",IF(VLOOKUP($O106&amp;$Q106&amp;$R106,#REF!,3,0)=0,"",VLOOKUP($O106&amp;$Q106&amp;$R106,#REF!,3,0)))</f>
        <v/>
      </c>
      <c r="V106" s="19"/>
      <c r="W106" s="20"/>
      <c r="X106" s="18" t="str">
        <f>IF(ISERROR(VLOOKUP($O106&amp;$Q106&amp;$R106,#REF!,8,0)),"",IF(VLOOKUP($O106&amp;$Q106&amp;$R106,#REF!,8,0)=0,"",VLOOKUP($O106&amp;$Q106&amp;$R106,#REF!,8,0)))</f>
        <v/>
      </c>
      <c r="Y106" s="18" t="str">
        <f>IF(ISERROR(VLOOKUP($O106&amp;$Q106&amp;$R106,#REF!,4,0)),"",IF(VLOOKUP($O106&amp;$Q106&amp;$R106,#REF!,4,0)=0,"",VLOOKUP($O106&amp;$Q106&amp;$R106,#REF!,4,0)))</f>
        <v/>
      </c>
      <c r="Z106" s="19"/>
      <c r="AA106" s="20"/>
      <c r="AB106" s="18" t="str">
        <f>IF(ISERROR(VLOOKUP($O106&amp;$Q106&amp;$R106,#REF!,9,0)),"",IF(VLOOKUP($O106&amp;$Q106&amp;$R106,#REF!,9,0)=0,"",VLOOKUP($O106&amp;$Q106&amp;$R106,#REF!,9,0)))</f>
        <v/>
      </c>
      <c r="AC106" s="18" t="str">
        <f>IF(ISERROR(VLOOKUP($O106&amp;$Q106&amp;$R106,#REF!,5,0)),"",IF(VLOOKUP($O106&amp;$Q106&amp;$R106,#REF!,5,0)=0,"",VLOOKUP($O106&amp;$Q106&amp;$R106,#REF!,5,0)))</f>
        <v/>
      </c>
      <c r="AD106" s="19"/>
      <c r="AE106" s="20"/>
      <c r="AF106" s="18" t="str">
        <f>IF(ISERROR(VLOOKUP($O106&amp;$Q106&amp;$R106,#REF!,10,0)),"",IF(VLOOKUP($O106&amp;$Q106&amp;$R106,#REF!,10,0)=0,"",VLOOKUP($O106&amp;$Q106&amp;$R106,#REF!,10,0)))</f>
        <v/>
      </c>
      <c r="AG106" s="18" t="str">
        <f>IF(ISERROR(VLOOKUP($O106&amp;$Q106&amp;$R106,#REF!,6,0)),"",IF(VLOOKUP($O106&amp;$Q106&amp;$R106,#REF!,6,0)=0,"",VLOOKUP($O106&amp;$Q106&amp;$R106,#REF!,6,0)))</f>
        <v/>
      </c>
      <c r="AH106" s="19"/>
      <c r="AI106" s="20"/>
      <c r="AJ106" s="18" t="str">
        <f>IF(ISERROR(VLOOKUP($O106&amp;$Q106&amp;$R106,#REF!,11,0)),"",IF(VLOOKUP($O106&amp;$Q106&amp;$R106,#REF!,11,0)=0,"",VLOOKUP($O106&amp;$Q106&amp;$R106,#REF!,11,0)))</f>
        <v/>
      </c>
      <c r="AK106" s="18" t="str">
        <f>IF(ISERROR(VLOOKUP($O106&amp;$Q106&amp;$R106,#REF!,7,0)),"",IF(VLOOKUP($O106&amp;$Q106&amp;$R106,#REF!,7,0)=0,"",VLOOKUP($O106&amp;$Q106&amp;$R106,#REF!,7,0)))</f>
        <v/>
      </c>
      <c r="AL106" s="19"/>
      <c r="AM106" s="20"/>
      <c r="AN106" s="18" t="str">
        <f>IF(ISERROR(VLOOKUP($O106&amp;$Q106&amp;$R106,#REF!,12,0)),"",IF(VLOOKUP($O106&amp;$Q106&amp;$R106,#REF!,12,0)=0,"",VLOOKUP($O106&amp;$Q106&amp;$R106,#REF!,12,0)))</f>
        <v/>
      </c>
      <c r="AO106" s="21"/>
      <c r="AP106" s="22"/>
    </row>
    <row r="107" spans="1:42" ht="21.75" customHeight="1">
      <c r="A107" s="12" t="str">
        <f>#REF!</f>
        <v>28365</v>
      </c>
      <c r="B107" s="13"/>
      <c r="C107" s="14">
        <v>104</v>
      </c>
      <c r="D107" s="15" t="str">
        <f>IFERROR(VLOOKUP($A107&amp;"-"&amp;#REF!,#REF!,4,0),"")</f>
        <v/>
      </c>
      <c r="E107" s="15" t="s">
        <v>39</v>
      </c>
      <c r="F107" s="16"/>
      <c r="G107" s="15" t="s">
        <v>40</v>
      </c>
      <c r="H107" s="16"/>
      <c r="I107" s="15" t="s">
        <v>41</v>
      </c>
      <c r="J107" s="15" t="s">
        <v>39</v>
      </c>
      <c r="K107" s="16"/>
      <c r="L107" s="15" t="s">
        <v>40</v>
      </c>
      <c r="M107" s="16"/>
      <c r="N107" s="15" t="s">
        <v>41</v>
      </c>
      <c r="O107" s="16"/>
      <c r="P107" s="17" t="str">
        <f>IF(D107="","",IF(VLOOKUP($D107,#REF!,2,0)=0,"",VLOOKUP($D107,#REF!,2,0)))</f>
        <v/>
      </c>
      <c r="Q107" s="16"/>
      <c r="R107" s="16"/>
      <c r="S107" s="13"/>
      <c r="T107" s="13"/>
      <c r="U107" s="18" t="str">
        <f>IF(ISERROR(VLOOKUP($O107&amp;$Q107&amp;$R107,#REF!,3,0)),"",IF(VLOOKUP($O107&amp;$Q107&amp;$R107,#REF!,3,0)=0,"",VLOOKUP($O107&amp;$Q107&amp;$R107,#REF!,3,0)))</f>
        <v/>
      </c>
      <c r="V107" s="19"/>
      <c r="W107" s="20"/>
      <c r="X107" s="18" t="str">
        <f>IF(ISERROR(VLOOKUP($O107&amp;$Q107&amp;$R107,#REF!,8,0)),"",IF(VLOOKUP($O107&amp;$Q107&amp;$R107,#REF!,8,0)=0,"",VLOOKUP($O107&amp;$Q107&amp;$R107,#REF!,8,0)))</f>
        <v/>
      </c>
      <c r="Y107" s="18" t="str">
        <f>IF(ISERROR(VLOOKUP($O107&amp;$Q107&amp;$R107,#REF!,4,0)),"",IF(VLOOKUP($O107&amp;$Q107&amp;$R107,#REF!,4,0)=0,"",VLOOKUP($O107&amp;$Q107&amp;$R107,#REF!,4,0)))</f>
        <v/>
      </c>
      <c r="Z107" s="19"/>
      <c r="AA107" s="20"/>
      <c r="AB107" s="18" t="str">
        <f>IF(ISERROR(VLOOKUP($O107&amp;$Q107&amp;$R107,#REF!,9,0)),"",IF(VLOOKUP($O107&amp;$Q107&amp;$R107,#REF!,9,0)=0,"",VLOOKUP($O107&amp;$Q107&amp;$R107,#REF!,9,0)))</f>
        <v/>
      </c>
      <c r="AC107" s="18" t="str">
        <f>IF(ISERROR(VLOOKUP($O107&amp;$Q107&amp;$R107,#REF!,5,0)),"",IF(VLOOKUP($O107&amp;$Q107&amp;$R107,#REF!,5,0)=0,"",VLOOKUP($O107&amp;$Q107&amp;$R107,#REF!,5,0)))</f>
        <v/>
      </c>
      <c r="AD107" s="19"/>
      <c r="AE107" s="20"/>
      <c r="AF107" s="18" t="str">
        <f>IF(ISERROR(VLOOKUP($O107&amp;$Q107&amp;$R107,#REF!,10,0)),"",IF(VLOOKUP($O107&amp;$Q107&amp;$R107,#REF!,10,0)=0,"",VLOOKUP($O107&amp;$Q107&amp;$R107,#REF!,10,0)))</f>
        <v/>
      </c>
      <c r="AG107" s="18" t="str">
        <f>IF(ISERROR(VLOOKUP($O107&amp;$Q107&amp;$R107,#REF!,6,0)),"",IF(VLOOKUP($O107&amp;$Q107&amp;$R107,#REF!,6,0)=0,"",VLOOKUP($O107&amp;$Q107&amp;$R107,#REF!,6,0)))</f>
        <v/>
      </c>
      <c r="AH107" s="19"/>
      <c r="AI107" s="20"/>
      <c r="AJ107" s="18" t="str">
        <f>IF(ISERROR(VLOOKUP($O107&amp;$Q107&amp;$R107,#REF!,11,0)),"",IF(VLOOKUP($O107&amp;$Q107&amp;$R107,#REF!,11,0)=0,"",VLOOKUP($O107&amp;$Q107&amp;$R107,#REF!,11,0)))</f>
        <v/>
      </c>
      <c r="AK107" s="18" t="str">
        <f>IF(ISERROR(VLOOKUP($O107&amp;$Q107&amp;$R107,#REF!,7,0)),"",IF(VLOOKUP($O107&amp;$Q107&amp;$R107,#REF!,7,0)=0,"",VLOOKUP($O107&amp;$Q107&amp;$R107,#REF!,7,0)))</f>
        <v/>
      </c>
      <c r="AL107" s="19"/>
      <c r="AM107" s="20"/>
      <c r="AN107" s="18" t="str">
        <f>IF(ISERROR(VLOOKUP($O107&amp;$Q107&amp;$R107,#REF!,12,0)),"",IF(VLOOKUP($O107&amp;$Q107&amp;$R107,#REF!,12,0)=0,"",VLOOKUP($O107&amp;$Q107&amp;$R107,#REF!,12,0)))</f>
        <v/>
      </c>
      <c r="AO107" s="21"/>
      <c r="AP107" s="22"/>
    </row>
    <row r="108" spans="1:42" ht="21.75" customHeight="1">
      <c r="A108" s="12" t="str">
        <f>#REF!</f>
        <v>28365</v>
      </c>
      <c r="B108" s="13"/>
      <c r="C108" s="14">
        <v>105</v>
      </c>
      <c r="D108" s="15" t="str">
        <f>IFERROR(VLOOKUP($A108&amp;"-"&amp;#REF!,#REF!,4,0),"")</f>
        <v/>
      </c>
      <c r="E108" s="15" t="s">
        <v>39</v>
      </c>
      <c r="F108" s="16"/>
      <c r="G108" s="15" t="s">
        <v>40</v>
      </c>
      <c r="H108" s="16"/>
      <c r="I108" s="15" t="s">
        <v>41</v>
      </c>
      <c r="J108" s="15" t="s">
        <v>39</v>
      </c>
      <c r="K108" s="16"/>
      <c r="L108" s="15" t="s">
        <v>40</v>
      </c>
      <c r="M108" s="16"/>
      <c r="N108" s="15" t="s">
        <v>41</v>
      </c>
      <c r="O108" s="16"/>
      <c r="P108" s="17" t="str">
        <f>IF(D108="","",IF(VLOOKUP($D108,#REF!,2,0)=0,"",VLOOKUP($D108,#REF!,2,0)))</f>
        <v/>
      </c>
      <c r="Q108" s="16"/>
      <c r="R108" s="16"/>
      <c r="S108" s="13"/>
      <c r="T108" s="13"/>
      <c r="U108" s="18" t="str">
        <f>IF(ISERROR(VLOOKUP($O108&amp;$Q108&amp;$R108,#REF!,3,0)),"",IF(VLOOKUP($O108&amp;$Q108&amp;$R108,#REF!,3,0)=0,"",VLOOKUP($O108&amp;$Q108&amp;$R108,#REF!,3,0)))</f>
        <v/>
      </c>
      <c r="V108" s="19"/>
      <c r="W108" s="20"/>
      <c r="X108" s="18" t="str">
        <f>IF(ISERROR(VLOOKUP($O108&amp;$Q108&amp;$R108,#REF!,8,0)),"",IF(VLOOKUP($O108&amp;$Q108&amp;$R108,#REF!,8,0)=0,"",VLOOKUP($O108&amp;$Q108&amp;$R108,#REF!,8,0)))</f>
        <v/>
      </c>
      <c r="Y108" s="18" t="str">
        <f>IF(ISERROR(VLOOKUP($O108&amp;$Q108&amp;$R108,#REF!,4,0)),"",IF(VLOOKUP($O108&amp;$Q108&amp;$R108,#REF!,4,0)=0,"",VLOOKUP($O108&amp;$Q108&amp;$R108,#REF!,4,0)))</f>
        <v/>
      </c>
      <c r="Z108" s="19"/>
      <c r="AA108" s="20"/>
      <c r="AB108" s="18" t="str">
        <f>IF(ISERROR(VLOOKUP($O108&amp;$Q108&amp;$R108,#REF!,9,0)),"",IF(VLOOKUP($O108&amp;$Q108&amp;$R108,#REF!,9,0)=0,"",VLOOKUP($O108&amp;$Q108&amp;$R108,#REF!,9,0)))</f>
        <v/>
      </c>
      <c r="AC108" s="18" t="str">
        <f>IF(ISERROR(VLOOKUP($O108&amp;$Q108&amp;$R108,#REF!,5,0)),"",IF(VLOOKUP($O108&amp;$Q108&amp;$R108,#REF!,5,0)=0,"",VLOOKUP($O108&amp;$Q108&amp;$R108,#REF!,5,0)))</f>
        <v/>
      </c>
      <c r="AD108" s="19"/>
      <c r="AE108" s="20"/>
      <c r="AF108" s="18" t="str">
        <f>IF(ISERROR(VLOOKUP($O108&amp;$Q108&amp;$R108,#REF!,10,0)),"",IF(VLOOKUP($O108&amp;$Q108&amp;$R108,#REF!,10,0)=0,"",VLOOKUP($O108&amp;$Q108&amp;$R108,#REF!,10,0)))</f>
        <v/>
      </c>
      <c r="AG108" s="18" t="str">
        <f>IF(ISERROR(VLOOKUP($O108&amp;$Q108&amp;$R108,#REF!,6,0)),"",IF(VLOOKUP($O108&amp;$Q108&amp;$R108,#REF!,6,0)=0,"",VLOOKUP($O108&amp;$Q108&amp;$R108,#REF!,6,0)))</f>
        <v/>
      </c>
      <c r="AH108" s="19"/>
      <c r="AI108" s="20"/>
      <c r="AJ108" s="18" t="str">
        <f>IF(ISERROR(VLOOKUP($O108&amp;$Q108&amp;$R108,#REF!,11,0)),"",IF(VLOOKUP($O108&amp;$Q108&amp;$R108,#REF!,11,0)=0,"",VLOOKUP($O108&amp;$Q108&amp;$R108,#REF!,11,0)))</f>
        <v/>
      </c>
      <c r="AK108" s="18" t="str">
        <f>IF(ISERROR(VLOOKUP($O108&amp;$Q108&amp;$R108,#REF!,7,0)),"",IF(VLOOKUP($O108&amp;$Q108&amp;$R108,#REF!,7,0)=0,"",VLOOKUP($O108&amp;$Q108&amp;$R108,#REF!,7,0)))</f>
        <v/>
      </c>
      <c r="AL108" s="19"/>
      <c r="AM108" s="20"/>
      <c r="AN108" s="18" t="str">
        <f>IF(ISERROR(VLOOKUP($O108&amp;$Q108&amp;$R108,#REF!,12,0)),"",IF(VLOOKUP($O108&amp;$Q108&amp;$R108,#REF!,12,0)=0,"",VLOOKUP($O108&amp;$Q108&amp;$R108,#REF!,12,0)))</f>
        <v/>
      </c>
      <c r="AO108" s="21"/>
      <c r="AP108" s="22"/>
    </row>
    <row r="109" spans="1:42" ht="21.75" customHeight="1">
      <c r="A109" s="12" t="str">
        <f>#REF!</f>
        <v>28365</v>
      </c>
      <c r="B109" s="13"/>
      <c r="C109" s="14">
        <v>106</v>
      </c>
      <c r="D109" s="15" t="str">
        <f>IFERROR(VLOOKUP($A109&amp;"-"&amp;#REF!,#REF!,4,0),"")</f>
        <v/>
      </c>
      <c r="E109" s="15" t="s">
        <v>39</v>
      </c>
      <c r="F109" s="16"/>
      <c r="G109" s="15" t="s">
        <v>40</v>
      </c>
      <c r="H109" s="16"/>
      <c r="I109" s="15" t="s">
        <v>41</v>
      </c>
      <c r="J109" s="15" t="s">
        <v>39</v>
      </c>
      <c r="K109" s="16"/>
      <c r="L109" s="15" t="s">
        <v>40</v>
      </c>
      <c r="M109" s="16"/>
      <c r="N109" s="15" t="s">
        <v>41</v>
      </c>
      <c r="O109" s="16"/>
      <c r="P109" s="17" t="str">
        <f>IF(D109="","",IF(VLOOKUP($D109,#REF!,2,0)=0,"",VLOOKUP($D109,#REF!,2,0)))</f>
        <v/>
      </c>
      <c r="Q109" s="16"/>
      <c r="R109" s="16"/>
      <c r="S109" s="13"/>
      <c r="T109" s="13"/>
      <c r="U109" s="18" t="str">
        <f>IF(ISERROR(VLOOKUP($O109&amp;$Q109&amp;$R109,#REF!,3,0)),"",IF(VLOOKUP($O109&amp;$Q109&amp;$R109,#REF!,3,0)=0,"",VLOOKUP($O109&amp;$Q109&amp;$R109,#REF!,3,0)))</f>
        <v/>
      </c>
      <c r="V109" s="19"/>
      <c r="W109" s="20"/>
      <c r="X109" s="18" t="str">
        <f>IF(ISERROR(VLOOKUP($O109&amp;$Q109&amp;$R109,#REF!,8,0)),"",IF(VLOOKUP($O109&amp;$Q109&amp;$R109,#REF!,8,0)=0,"",VLOOKUP($O109&amp;$Q109&amp;$R109,#REF!,8,0)))</f>
        <v/>
      </c>
      <c r="Y109" s="18" t="str">
        <f>IF(ISERROR(VLOOKUP($O109&amp;$Q109&amp;$R109,#REF!,4,0)),"",IF(VLOOKUP($O109&amp;$Q109&amp;$R109,#REF!,4,0)=0,"",VLOOKUP($O109&amp;$Q109&amp;$R109,#REF!,4,0)))</f>
        <v/>
      </c>
      <c r="Z109" s="19"/>
      <c r="AA109" s="20"/>
      <c r="AB109" s="18" t="str">
        <f>IF(ISERROR(VLOOKUP($O109&amp;$Q109&amp;$R109,#REF!,9,0)),"",IF(VLOOKUP($O109&amp;$Q109&amp;$R109,#REF!,9,0)=0,"",VLOOKUP($O109&amp;$Q109&amp;$R109,#REF!,9,0)))</f>
        <v/>
      </c>
      <c r="AC109" s="18" t="str">
        <f>IF(ISERROR(VLOOKUP($O109&amp;$Q109&amp;$R109,#REF!,5,0)),"",IF(VLOOKUP($O109&amp;$Q109&amp;$R109,#REF!,5,0)=0,"",VLOOKUP($O109&amp;$Q109&amp;$R109,#REF!,5,0)))</f>
        <v/>
      </c>
      <c r="AD109" s="19"/>
      <c r="AE109" s="20"/>
      <c r="AF109" s="18" t="str">
        <f>IF(ISERROR(VLOOKUP($O109&amp;$Q109&amp;$R109,#REF!,10,0)),"",IF(VLOOKUP($O109&amp;$Q109&amp;$R109,#REF!,10,0)=0,"",VLOOKUP($O109&amp;$Q109&amp;$R109,#REF!,10,0)))</f>
        <v/>
      </c>
      <c r="AG109" s="18" t="str">
        <f>IF(ISERROR(VLOOKUP($O109&amp;$Q109&amp;$R109,#REF!,6,0)),"",IF(VLOOKUP($O109&amp;$Q109&amp;$R109,#REF!,6,0)=0,"",VLOOKUP($O109&amp;$Q109&amp;$R109,#REF!,6,0)))</f>
        <v/>
      </c>
      <c r="AH109" s="19"/>
      <c r="AI109" s="20"/>
      <c r="AJ109" s="18" t="str">
        <f>IF(ISERROR(VLOOKUP($O109&amp;$Q109&amp;$R109,#REF!,11,0)),"",IF(VLOOKUP($O109&amp;$Q109&amp;$R109,#REF!,11,0)=0,"",VLOOKUP($O109&amp;$Q109&amp;$R109,#REF!,11,0)))</f>
        <v/>
      </c>
      <c r="AK109" s="18" t="str">
        <f>IF(ISERROR(VLOOKUP($O109&amp;$Q109&amp;$R109,#REF!,7,0)),"",IF(VLOOKUP($O109&amp;$Q109&amp;$R109,#REF!,7,0)=0,"",VLOOKUP($O109&amp;$Q109&amp;$R109,#REF!,7,0)))</f>
        <v/>
      </c>
      <c r="AL109" s="19"/>
      <c r="AM109" s="20"/>
      <c r="AN109" s="18" t="str">
        <f>IF(ISERROR(VLOOKUP($O109&amp;$Q109&amp;$R109,#REF!,12,0)),"",IF(VLOOKUP($O109&amp;$Q109&amp;$R109,#REF!,12,0)=0,"",VLOOKUP($O109&amp;$Q109&amp;$R109,#REF!,12,0)))</f>
        <v/>
      </c>
      <c r="AO109" s="21"/>
      <c r="AP109" s="22"/>
    </row>
    <row r="110" spans="1:42" ht="21.75" customHeight="1">
      <c r="A110" s="12" t="str">
        <f>#REF!</f>
        <v>28365</v>
      </c>
      <c r="B110" s="13"/>
      <c r="C110" s="14">
        <v>107</v>
      </c>
      <c r="D110" s="15" t="str">
        <f>IFERROR(VLOOKUP($A110&amp;"-"&amp;#REF!,#REF!,4,0),"")</f>
        <v/>
      </c>
      <c r="E110" s="15" t="s">
        <v>39</v>
      </c>
      <c r="F110" s="16"/>
      <c r="G110" s="15" t="s">
        <v>40</v>
      </c>
      <c r="H110" s="16"/>
      <c r="I110" s="15" t="s">
        <v>41</v>
      </c>
      <c r="J110" s="15" t="s">
        <v>39</v>
      </c>
      <c r="K110" s="16"/>
      <c r="L110" s="15" t="s">
        <v>40</v>
      </c>
      <c r="M110" s="16"/>
      <c r="N110" s="15" t="s">
        <v>41</v>
      </c>
      <c r="O110" s="16"/>
      <c r="P110" s="17" t="str">
        <f>IF(D110="","",IF(VLOOKUP($D110,#REF!,2,0)=0,"",VLOOKUP($D110,#REF!,2,0)))</f>
        <v/>
      </c>
      <c r="Q110" s="16"/>
      <c r="R110" s="16"/>
      <c r="S110" s="13"/>
      <c r="T110" s="13"/>
      <c r="U110" s="18" t="str">
        <f>IF(ISERROR(VLOOKUP($O110&amp;$Q110&amp;$R110,#REF!,3,0)),"",IF(VLOOKUP($O110&amp;$Q110&amp;$R110,#REF!,3,0)=0,"",VLOOKUP($O110&amp;$Q110&amp;$R110,#REF!,3,0)))</f>
        <v/>
      </c>
      <c r="V110" s="19"/>
      <c r="W110" s="20"/>
      <c r="X110" s="18" t="str">
        <f>IF(ISERROR(VLOOKUP($O110&amp;$Q110&amp;$R110,#REF!,8,0)),"",IF(VLOOKUP($O110&amp;$Q110&amp;$R110,#REF!,8,0)=0,"",VLOOKUP($O110&amp;$Q110&amp;$R110,#REF!,8,0)))</f>
        <v/>
      </c>
      <c r="Y110" s="18" t="str">
        <f>IF(ISERROR(VLOOKUP($O110&amp;$Q110&amp;$R110,#REF!,4,0)),"",IF(VLOOKUP($O110&amp;$Q110&amp;$R110,#REF!,4,0)=0,"",VLOOKUP($O110&amp;$Q110&amp;$R110,#REF!,4,0)))</f>
        <v/>
      </c>
      <c r="Z110" s="19"/>
      <c r="AA110" s="20"/>
      <c r="AB110" s="18" t="str">
        <f>IF(ISERROR(VLOOKUP($O110&amp;$Q110&amp;$R110,#REF!,9,0)),"",IF(VLOOKUP($O110&amp;$Q110&amp;$R110,#REF!,9,0)=0,"",VLOOKUP($O110&amp;$Q110&amp;$R110,#REF!,9,0)))</f>
        <v/>
      </c>
      <c r="AC110" s="18" t="str">
        <f>IF(ISERROR(VLOOKUP($O110&amp;$Q110&amp;$R110,#REF!,5,0)),"",IF(VLOOKUP($O110&amp;$Q110&amp;$R110,#REF!,5,0)=0,"",VLOOKUP($O110&amp;$Q110&amp;$R110,#REF!,5,0)))</f>
        <v/>
      </c>
      <c r="AD110" s="19"/>
      <c r="AE110" s="20"/>
      <c r="AF110" s="18" t="str">
        <f>IF(ISERROR(VLOOKUP($O110&amp;$Q110&amp;$R110,#REF!,10,0)),"",IF(VLOOKUP($O110&amp;$Q110&amp;$R110,#REF!,10,0)=0,"",VLOOKUP($O110&amp;$Q110&amp;$R110,#REF!,10,0)))</f>
        <v/>
      </c>
      <c r="AG110" s="18" t="str">
        <f>IF(ISERROR(VLOOKUP($O110&amp;$Q110&amp;$R110,#REF!,6,0)),"",IF(VLOOKUP($O110&amp;$Q110&amp;$R110,#REF!,6,0)=0,"",VLOOKUP($O110&amp;$Q110&amp;$R110,#REF!,6,0)))</f>
        <v/>
      </c>
      <c r="AH110" s="19"/>
      <c r="AI110" s="20"/>
      <c r="AJ110" s="18" t="str">
        <f>IF(ISERROR(VLOOKUP($O110&amp;$Q110&amp;$R110,#REF!,11,0)),"",IF(VLOOKUP($O110&amp;$Q110&amp;$R110,#REF!,11,0)=0,"",VLOOKUP($O110&amp;$Q110&amp;$R110,#REF!,11,0)))</f>
        <v/>
      </c>
      <c r="AK110" s="18" t="str">
        <f>IF(ISERROR(VLOOKUP($O110&amp;$Q110&amp;$R110,#REF!,7,0)),"",IF(VLOOKUP($O110&amp;$Q110&amp;$R110,#REF!,7,0)=0,"",VLOOKUP($O110&amp;$Q110&amp;$R110,#REF!,7,0)))</f>
        <v/>
      </c>
      <c r="AL110" s="19"/>
      <c r="AM110" s="20"/>
      <c r="AN110" s="18" t="str">
        <f>IF(ISERROR(VLOOKUP($O110&amp;$Q110&amp;$R110,#REF!,12,0)),"",IF(VLOOKUP($O110&amp;$Q110&amp;$R110,#REF!,12,0)=0,"",VLOOKUP($O110&amp;$Q110&amp;$R110,#REF!,12,0)))</f>
        <v/>
      </c>
      <c r="AO110" s="21"/>
      <c r="AP110" s="22"/>
    </row>
    <row r="111" spans="1:42" ht="21.75" customHeight="1">
      <c r="A111" s="12" t="str">
        <f>#REF!</f>
        <v>28365</v>
      </c>
      <c r="B111" s="13"/>
      <c r="C111" s="14">
        <v>108</v>
      </c>
      <c r="D111" s="15" t="str">
        <f>IFERROR(VLOOKUP($A111&amp;"-"&amp;#REF!,#REF!,4,0),"")</f>
        <v/>
      </c>
      <c r="E111" s="15" t="s">
        <v>39</v>
      </c>
      <c r="F111" s="16"/>
      <c r="G111" s="15" t="s">
        <v>40</v>
      </c>
      <c r="H111" s="16"/>
      <c r="I111" s="15" t="s">
        <v>41</v>
      </c>
      <c r="J111" s="15" t="s">
        <v>39</v>
      </c>
      <c r="K111" s="16"/>
      <c r="L111" s="15" t="s">
        <v>40</v>
      </c>
      <c r="M111" s="16"/>
      <c r="N111" s="15" t="s">
        <v>41</v>
      </c>
      <c r="O111" s="16"/>
      <c r="P111" s="17" t="str">
        <f>IF(D111="","",IF(VLOOKUP($D111,#REF!,2,0)=0,"",VLOOKUP($D111,#REF!,2,0)))</f>
        <v/>
      </c>
      <c r="Q111" s="16"/>
      <c r="R111" s="16"/>
      <c r="S111" s="13"/>
      <c r="T111" s="13"/>
      <c r="U111" s="18" t="str">
        <f>IF(ISERROR(VLOOKUP($O111&amp;$Q111&amp;$R111,#REF!,3,0)),"",IF(VLOOKUP($O111&amp;$Q111&amp;$R111,#REF!,3,0)=0,"",VLOOKUP($O111&amp;$Q111&amp;$R111,#REF!,3,0)))</f>
        <v/>
      </c>
      <c r="V111" s="19"/>
      <c r="W111" s="20"/>
      <c r="X111" s="18" t="str">
        <f>IF(ISERROR(VLOOKUP($O111&amp;$Q111&amp;$R111,#REF!,8,0)),"",IF(VLOOKUP($O111&amp;$Q111&amp;$R111,#REF!,8,0)=0,"",VLOOKUP($O111&amp;$Q111&amp;$R111,#REF!,8,0)))</f>
        <v/>
      </c>
      <c r="Y111" s="18" t="str">
        <f>IF(ISERROR(VLOOKUP($O111&amp;$Q111&amp;$R111,#REF!,4,0)),"",IF(VLOOKUP($O111&amp;$Q111&amp;$R111,#REF!,4,0)=0,"",VLOOKUP($O111&amp;$Q111&amp;$R111,#REF!,4,0)))</f>
        <v/>
      </c>
      <c r="Z111" s="19"/>
      <c r="AA111" s="20"/>
      <c r="AB111" s="18" t="str">
        <f>IF(ISERROR(VLOOKUP($O111&amp;$Q111&amp;$R111,#REF!,9,0)),"",IF(VLOOKUP($O111&amp;$Q111&amp;$R111,#REF!,9,0)=0,"",VLOOKUP($O111&amp;$Q111&amp;$R111,#REF!,9,0)))</f>
        <v/>
      </c>
      <c r="AC111" s="18" t="str">
        <f>IF(ISERROR(VLOOKUP($O111&amp;$Q111&amp;$R111,#REF!,5,0)),"",IF(VLOOKUP($O111&amp;$Q111&amp;$R111,#REF!,5,0)=0,"",VLOOKUP($O111&amp;$Q111&amp;$R111,#REF!,5,0)))</f>
        <v/>
      </c>
      <c r="AD111" s="19"/>
      <c r="AE111" s="20"/>
      <c r="AF111" s="18" t="str">
        <f>IF(ISERROR(VLOOKUP($O111&amp;$Q111&amp;$R111,#REF!,10,0)),"",IF(VLOOKUP($O111&amp;$Q111&amp;$R111,#REF!,10,0)=0,"",VLOOKUP($O111&amp;$Q111&amp;$R111,#REF!,10,0)))</f>
        <v/>
      </c>
      <c r="AG111" s="18" t="str">
        <f>IF(ISERROR(VLOOKUP($O111&amp;$Q111&amp;$R111,#REF!,6,0)),"",IF(VLOOKUP($O111&amp;$Q111&amp;$R111,#REF!,6,0)=0,"",VLOOKUP($O111&amp;$Q111&amp;$R111,#REF!,6,0)))</f>
        <v/>
      </c>
      <c r="AH111" s="19"/>
      <c r="AI111" s="20"/>
      <c r="AJ111" s="18" t="str">
        <f>IF(ISERROR(VLOOKUP($O111&amp;$Q111&amp;$R111,#REF!,11,0)),"",IF(VLOOKUP($O111&amp;$Q111&amp;$R111,#REF!,11,0)=0,"",VLOOKUP($O111&amp;$Q111&amp;$R111,#REF!,11,0)))</f>
        <v/>
      </c>
      <c r="AK111" s="18" t="str">
        <f>IF(ISERROR(VLOOKUP($O111&amp;$Q111&amp;$R111,#REF!,7,0)),"",IF(VLOOKUP($O111&amp;$Q111&amp;$R111,#REF!,7,0)=0,"",VLOOKUP($O111&amp;$Q111&amp;$R111,#REF!,7,0)))</f>
        <v/>
      </c>
      <c r="AL111" s="19"/>
      <c r="AM111" s="20"/>
      <c r="AN111" s="18" t="str">
        <f>IF(ISERROR(VLOOKUP($O111&amp;$Q111&amp;$R111,#REF!,12,0)),"",IF(VLOOKUP($O111&amp;$Q111&amp;$R111,#REF!,12,0)=0,"",VLOOKUP($O111&amp;$Q111&amp;$R111,#REF!,12,0)))</f>
        <v/>
      </c>
      <c r="AO111" s="21"/>
      <c r="AP111" s="22"/>
    </row>
    <row r="112" spans="1:42" ht="21.75" customHeight="1">
      <c r="A112" s="12" t="str">
        <f>#REF!</f>
        <v>28365</v>
      </c>
      <c r="B112" s="13"/>
      <c r="C112" s="14">
        <v>109</v>
      </c>
      <c r="D112" s="15" t="str">
        <f>IFERROR(VLOOKUP($A112&amp;"-"&amp;#REF!,#REF!,4,0),"")</f>
        <v/>
      </c>
      <c r="E112" s="15" t="s">
        <v>39</v>
      </c>
      <c r="F112" s="16"/>
      <c r="G112" s="15" t="s">
        <v>40</v>
      </c>
      <c r="H112" s="16"/>
      <c r="I112" s="15" t="s">
        <v>41</v>
      </c>
      <c r="J112" s="15" t="s">
        <v>39</v>
      </c>
      <c r="K112" s="16"/>
      <c r="L112" s="15" t="s">
        <v>40</v>
      </c>
      <c r="M112" s="16"/>
      <c r="N112" s="15" t="s">
        <v>41</v>
      </c>
      <c r="O112" s="16"/>
      <c r="P112" s="17" t="str">
        <f>IF(D112="","",IF(VLOOKUP($D112,#REF!,2,0)=0,"",VLOOKUP($D112,#REF!,2,0)))</f>
        <v/>
      </c>
      <c r="Q112" s="16"/>
      <c r="R112" s="16"/>
      <c r="S112" s="13"/>
      <c r="T112" s="13"/>
      <c r="U112" s="18" t="str">
        <f>IF(ISERROR(VLOOKUP($O112&amp;$Q112&amp;$R112,#REF!,3,0)),"",IF(VLOOKUP($O112&amp;$Q112&amp;$R112,#REF!,3,0)=0,"",VLOOKUP($O112&amp;$Q112&amp;$R112,#REF!,3,0)))</f>
        <v/>
      </c>
      <c r="V112" s="19"/>
      <c r="W112" s="20"/>
      <c r="X112" s="18" t="str">
        <f>IF(ISERROR(VLOOKUP($O112&amp;$Q112&amp;$R112,#REF!,8,0)),"",IF(VLOOKUP($O112&amp;$Q112&amp;$R112,#REF!,8,0)=0,"",VLOOKUP($O112&amp;$Q112&amp;$R112,#REF!,8,0)))</f>
        <v/>
      </c>
      <c r="Y112" s="18" t="str">
        <f>IF(ISERROR(VLOOKUP($O112&amp;$Q112&amp;$R112,#REF!,4,0)),"",IF(VLOOKUP($O112&amp;$Q112&amp;$R112,#REF!,4,0)=0,"",VLOOKUP($O112&amp;$Q112&amp;$R112,#REF!,4,0)))</f>
        <v/>
      </c>
      <c r="Z112" s="19"/>
      <c r="AA112" s="20"/>
      <c r="AB112" s="18" t="str">
        <f>IF(ISERROR(VLOOKUP($O112&amp;$Q112&amp;$R112,#REF!,9,0)),"",IF(VLOOKUP($O112&amp;$Q112&amp;$R112,#REF!,9,0)=0,"",VLOOKUP($O112&amp;$Q112&amp;$R112,#REF!,9,0)))</f>
        <v/>
      </c>
      <c r="AC112" s="18" t="str">
        <f>IF(ISERROR(VLOOKUP($O112&amp;$Q112&amp;$R112,#REF!,5,0)),"",IF(VLOOKUP($O112&amp;$Q112&amp;$R112,#REF!,5,0)=0,"",VLOOKUP($O112&amp;$Q112&amp;$R112,#REF!,5,0)))</f>
        <v/>
      </c>
      <c r="AD112" s="19"/>
      <c r="AE112" s="20"/>
      <c r="AF112" s="18" t="str">
        <f>IF(ISERROR(VLOOKUP($O112&amp;$Q112&amp;$R112,#REF!,10,0)),"",IF(VLOOKUP($O112&amp;$Q112&amp;$R112,#REF!,10,0)=0,"",VLOOKUP($O112&amp;$Q112&amp;$R112,#REF!,10,0)))</f>
        <v/>
      </c>
      <c r="AG112" s="18" t="str">
        <f>IF(ISERROR(VLOOKUP($O112&amp;$Q112&amp;$R112,#REF!,6,0)),"",IF(VLOOKUP($O112&amp;$Q112&amp;$R112,#REF!,6,0)=0,"",VLOOKUP($O112&amp;$Q112&amp;$R112,#REF!,6,0)))</f>
        <v/>
      </c>
      <c r="AH112" s="19"/>
      <c r="AI112" s="20"/>
      <c r="AJ112" s="18" t="str">
        <f>IF(ISERROR(VLOOKUP($O112&amp;$Q112&amp;$R112,#REF!,11,0)),"",IF(VLOOKUP($O112&amp;$Q112&amp;$R112,#REF!,11,0)=0,"",VLOOKUP($O112&amp;$Q112&amp;$R112,#REF!,11,0)))</f>
        <v/>
      </c>
      <c r="AK112" s="18" t="str">
        <f>IF(ISERROR(VLOOKUP($O112&amp;$Q112&amp;$R112,#REF!,7,0)),"",IF(VLOOKUP($O112&amp;$Q112&amp;$R112,#REF!,7,0)=0,"",VLOOKUP($O112&amp;$Q112&amp;$R112,#REF!,7,0)))</f>
        <v/>
      </c>
      <c r="AL112" s="19"/>
      <c r="AM112" s="20"/>
      <c r="AN112" s="18" t="str">
        <f>IF(ISERROR(VLOOKUP($O112&amp;$Q112&amp;$R112,#REF!,12,0)),"",IF(VLOOKUP($O112&amp;$Q112&amp;$R112,#REF!,12,0)=0,"",VLOOKUP($O112&amp;$Q112&amp;$R112,#REF!,12,0)))</f>
        <v/>
      </c>
      <c r="AO112" s="21"/>
      <c r="AP112" s="22"/>
    </row>
    <row r="113" spans="1:42" ht="21.75" customHeight="1">
      <c r="A113" s="12" t="str">
        <f>#REF!</f>
        <v>28365</v>
      </c>
      <c r="B113" s="13"/>
      <c r="C113" s="14">
        <v>110</v>
      </c>
      <c r="D113" s="15" t="str">
        <f>IFERROR(VLOOKUP($A113&amp;"-"&amp;#REF!,#REF!,4,0),"")</f>
        <v/>
      </c>
      <c r="E113" s="15" t="s">
        <v>39</v>
      </c>
      <c r="F113" s="16"/>
      <c r="G113" s="15" t="s">
        <v>40</v>
      </c>
      <c r="H113" s="16"/>
      <c r="I113" s="15" t="s">
        <v>41</v>
      </c>
      <c r="J113" s="15" t="s">
        <v>39</v>
      </c>
      <c r="K113" s="16"/>
      <c r="L113" s="15" t="s">
        <v>40</v>
      </c>
      <c r="M113" s="16"/>
      <c r="N113" s="15" t="s">
        <v>41</v>
      </c>
      <c r="O113" s="16"/>
      <c r="P113" s="17" t="str">
        <f>IF(D113="","",IF(VLOOKUP($D113,#REF!,2,0)=0,"",VLOOKUP($D113,#REF!,2,0)))</f>
        <v/>
      </c>
      <c r="Q113" s="16"/>
      <c r="R113" s="16"/>
      <c r="S113" s="13"/>
      <c r="T113" s="13"/>
      <c r="U113" s="18" t="str">
        <f>IF(ISERROR(VLOOKUP($O113&amp;$Q113&amp;$R113,#REF!,3,0)),"",IF(VLOOKUP($O113&amp;$Q113&amp;$R113,#REF!,3,0)=0,"",VLOOKUP($O113&amp;$Q113&amp;$R113,#REF!,3,0)))</f>
        <v/>
      </c>
      <c r="V113" s="19"/>
      <c r="W113" s="20"/>
      <c r="X113" s="18" t="str">
        <f>IF(ISERROR(VLOOKUP($O113&amp;$Q113&amp;$R113,#REF!,8,0)),"",IF(VLOOKUP($O113&amp;$Q113&amp;$R113,#REF!,8,0)=0,"",VLOOKUP($O113&amp;$Q113&amp;$R113,#REF!,8,0)))</f>
        <v/>
      </c>
      <c r="Y113" s="18" t="str">
        <f>IF(ISERROR(VLOOKUP($O113&amp;$Q113&amp;$R113,#REF!,4,0)),"",IF(VLOOKUP($O113&amp;$Q113&amp;$R113,#REF!,4,0)=0,"",VLOOKUP($O113&amp;$Q113&amp;$R113,#REF!,4,0)))</f>
        <v/>
      </c>
      <c r="Z113" s="19"/>
      <c r="AA113" s="20"/>
      <c r="AB113" s="18" t="str">
        <f>IF(ISERROR(VLOOKUP($O113&amp;$Q113&amp;$R113,#REF!,9,0)),"",IF(VLOOKUP($O113&amp;$Q113&amp;$R113,#REF!,9,0)=0,"",VLOOKUP($O113&amp;$Q113&amp;$R113,#REF!,9,0)))</f>
        <v/>
      </c>
      <c r="AC113" s="18" t="str">
        <f>IF(ISERROR(VLOOKUP($O113&amp;$Q113&amp;$R113,#REF!,5,0)),"",IF(VLOOKUP($O113&amp;$Q113&amp;$R113,#REF!,5,0)=0,"",VLOOKUP($O113&amp;$Q113&amp;$R113,#REF!,5,0)))</f>
        <v/>
      </c>
      <c r="AD113" s="19"/>
      <c r="AE113" s="20"/>
      <c r="AF113" s="18" t="str">
        <f>IF(ISERROR(VLOOKUP($O113&amp;$Q113&amp;$R113,#REF!,10,0)),"",IF(VLOOKUP($O113&amp;$Q113&amp;$R113,#REF!,10,0)=0,"",VLOOKUP($O113&amp;$Q113&amp;$R113,#REF!,10,0)))</f>
        <v/>
      </c>
      <c r="AG113" s="18" t="str">
        <f>IF(ISERROR(VLOOKUP($O113&amp;$Q113&amp;$R113,#REF!,6,0)),"",IF(VLOOKUP($O113&amp;$Q113&amp;$R113,#REF!,6,0)=0,"",VLOOKUP($O113&amp;$Q113&amp;$R113,#REF!,6,0)))</f>
        <v/>
      </c>
      <c r="AH113" s="19"/>
      <c r="AI113" s="20"/>
      <c r="AJ113" s="18" t="str">
        <f>IF(ISERROR(VLOOKUP($O113&amp;$Q113&amp;$R113,#REF!,11,0)),"",IF(VLOOKUP($O113&amp;$Q113&amp;$R113,#REF!,11,0)=0,"",VLOOKUP($O113&amp;$Q113&amp;$R113,#REF!,11,0)))</f>
        <v/>
      </c>
      <c r="AK113" s="18" t="str">
        <f>IF(ISERROR(VLOOKUP($O113&amp;$Q113&amp;$R113,#REF!,7,0)),"",IF(VLOOKUP($O113&amp;$Q113&amp;$R113,#REF!,7,0)=0,"",VLOOKUP($O113&amp;$Q113&amp;$R113,#REF!,7,0)))</f>
        <v/>
      </c>
      <c r="AL113" s="19"/>
      <c r="AM113" s="20"/>
      <c r="AN113" s="18" t="str">
        <f>IF(ISERROR(VLOOKUP($O113&amp;$Q113&amp;$R113,#REF!,12,0)),"",IF(VLOOKUP($O113&amp;$Q113&amp;$R113,#REF!,12,0)=0,"",VLOOKUP($O113&amp;$Q113&amp;$R113,#REF!,12,0)))</f>
        <v/>
      </c>
      <c r="AO113" s="21"/>
      <c r="AP113" s="22"/>
    </row>
    <row r="114" spans="1:42" ht="21.75" customHeight="1">
      <c r="A114" s="12" t="str">
        <f>#REF!</f>
        <v>28365</v>
      </c>
      <c r="B114" s="13"/>
      <c r="C114" s="14">
        <v>111</v>
      </c>
      <c r="D114" s="15" t="str">
        <f>IFERROR(VLOOKUP($A114&amp;"-"&amp;#REF!,#REF!,4,0),"")</f>
        <v/>
      </c>
      <c r="E114" s="15" t="s">
        <v>39</v>
      </c>
      <c r="F114" s="16"/>
      <c r="G114" s="15" t="s">
        <v>40</v>
      </c>
      <c r="H114" s="16"/>
      <c r="I114" s="15" t="s">
        <v>41</v>
      </c>
      <c r="J114" s="15" t="s">
        <v>39</v>
      </c>
      <c r="K114" s="16"/>
      <c r="L114" s="15" t="s">
        <v>40</v>
      </c>
      <c r="M114" s="16"/>
      <c r="N114" s="15" t="s">
        <v>41</v>
      </c>
      <c r="O114" s="16"/>
      <c r="P114" s="17" t="str">
        <f>IF(D114="","",IF(VLOOKUP($D114,#REF!,2,0)=0,"",VLOOKUP($D114,#REF!,2,0)))</f>
        <v/>
      </c>
      <c r="Q114" s="16"/>
      <c r="R114" s="16"/>
      <c r="S114" s="13"/>
      <c r="T114" s="13"/>
      <c r="U114" s="18" t="str">
        <f>IF(ISERROR(VLOOKUP($O114&amp;$Q114&amp;$R114,#REF!,3,0)),"",IF(VLOOKUP($O114&amp;$Q114&amp;$R114,#REF!,3,0)=0,"",VLOOKUP($O114&amp;$Q114&amp;$R114,#REF!,3,0)))</f>
        <v/>
      </c>
      <c r="V114" s="19"/>
      <c r="W114" s="20"/>
      <c r="X114" s="18" t="str">
        <f>IF(ISERROR(VLOOKUP($O114&amp;$Q114&amp;$R114,#REF!,8,0)),"",IF(VLOOKUP($O114&amp;$Q114&amp;$R114,#REF!,8,0)=0,"",VLOOKUP($O114&amp;$Q114&amp;$R114,#REF!,8,0)))</f>
        <v/>
      </c>
      <c r="Y114" s="18" t="str">
        <f>IF(ISERROR(VLOOKUP($O114&amp;$Q114&amp;$R114,#REF!,4,0)),"",IF(VLOOKUP($O114&amp;$Q114&amp;$R114,#REF!,4,0)=0,"",VLOOKUP($O114&amp;$Q114&amp;$R114,#REF!,4,0)))</f>
        <v/>
      </c>
      <c r="Z114" s="19"/>
      <c r="AA114" s="20"/>
      <c r="AB114" s="18" t="str">
        <f>IF(ISERROR(VLOOKUP($O114&amp;$Q114&amp;$R114,#REF!,9,0)),"",IF(VLOOKUP($O114&amp;$Q114&amp;$R114,#REF!,9,0)=0,"",VLOOKUP($O114&amp;$Q114&amp;$R114,#REF!,9,0)))</f>
        <v/>
      </c>
      <c r="AC114" s="18" t="str">
        <f>IF(ISERROR(VLOOKUP($O114&amp;$Q114&amp;$R114,#REF!,5,0)),"",IF(VLOOKUP($O114&amp;$Q114&amp;$R114,#REF!,5,0)=0,"",VLOOKUP($O114&amp;$Q114&amp;$R114,#REF!,5,0)))</f>
        <v/>
      </c>
      <c r="AD114" s="19"/>
      <c r="AE114" s="20"/>
      <c r="AF114" s="18" t="str">
        <f>IF(ISERROR(VLOOKUP($O114&amp;$Q114&amp;$R114,#REF!,10,0)),"",IF(VLOOKUP($O114&amp;$Q114&amp;$R114,#REF!,10,0)=0,"",VLOOKUP($O114&amp;$Q114&amp;$R114,#REF!,10,0)))</f>
        <v/>
      </c>
      <c r="AG114" s="18" t="str">
        <f>IF(ISERROR(VLOOKUP($O114&amp;$Q114&amp;$R114,#REF!,6,0)),"",IF(VLOOKUP($O114&amp;$Q114&amp;$R114,#REF!,6,0)=0,"",VLOOKUP($O114&amp;$Q114&amp;$R114,#REF!,6,0)))</f>
        <v/>
      </c>
      <c r="AH114" s="19"/>
      <c r="AI114" s="20"/>
      <c r="AJ114" s="18" t="str">
        <f>IF(ISERROR(VLOOKUP($O114&amp;$Q114&amp;$R114,#REF!,11,0)),"",IF(VLOOKUP($O114&amp;$Q114&amp;$R114,#REF!,11,0)=0,"",VLOOKUP($O114&amp;$Q114&amp;$R114,#REF!,11,0)))</f>
        <v/>
      </c>
      <c r="AK114" s="18" t="str">
        <f>IF(ISERROR(VLOOKUP($O114&amp;$Q114&amp;$R114,#REF!,7,0)),"",IF(VLOOKUP($O114&amp;$Q114&amp;$R114,#REF!,7,0)=0,"",VLOOKUP($O114&amp;$Q114&amp;$R114,#REF!,7,0)))</f>
        <v/>
      </c>
      <c r="AL114" s="19"/>
      <c r="AM114" s="20"/>
      <c r="AN114" s="18" t="str">
        <f>IF(ISERROR(VLOOKUP($O114&amp;$Q114&amp;$R114,#REF!,12,0)),"",IF(VLOOKUP($O114&amp;$Q114&amp;$R114,#REF!,12,0)=0,"",VLOOKUP($O114&amp;$Q114&amp;$R114,#REF!,12,0)))</f>
        <v/>
      </c>
      <c r="AO114" s="21"/>
      <c r="AP114" s="22"/>
    </row>
    <row r="115" spans="1:42" ht="21.75" customHeight="1">
      <c r="A115" s="12" t="str">
        <f>#REF!</f>
        <v>28365</v>
      </c>
      <c r="B115" s="13"/>
      <c r="C115" s="14">
        <v>112</v>
      </c>
      <c r="D115" s="15" t="str">
        <f>IFERROR(VLOOKUP($A115&amp;"-"&amp;#REF!,#REF!,4,0),"")</f>
        <v/>
      </c>
      <c r="E115" s="15" t="s">
        <v>39</v>
      </c>
      <c r="F115" s="16"/>
      <c r="G115" s="15" t="s">
        <v>40</v>
      </c>
      <c r="H115" s="16"/>
      <c r="I115" s="15" t="s">
        <v>41</v>
      </c>
      <c r="J115" s="15" t="s">
        <v>39</v>
      </c>
      <c r="K115" s="16"/>
      <c r="L115" s="15" t="s">
        <v>40</v>
      </c>
      <c r="M115" s="16"/>
      <c r="N115" s="15" t="s">
        <v>41</v>
      </c>
      <c r="O115" s="16"/>
      <c r="P115" s="17" t="str">
        <f>IF(D115="","",IF(VLOOKUP($D115,#REF!,2,0)=0,"",VLOOKUP($D115,#REF!,2,0)))</f>
        <v/>
      </c>
      <c r="Q115" s="16"/>
      <c r="R115" s="16"/>
      <c r="S115" s="13"/>
      <c r="T115" s="13"/>
      <c r="U115" s="18" t="str">
        <f>IF(ISERROR(VLOOKUP($O115&amp;$Q115&amp;$R115,#REF!,3,0)),"",IF(VLOOKUP($O115&amp;$Q115&amp;$R115,#REF!,3,0)=0,"",VLOOKUP($O115&amp;$Q115&amp;$R115,#REF!,3,0)))</f>
        <v/>
      </c>
      <c r="V115" s="19"/>
      <c r="W115" s="20"/>
      <c r="X115" s="18" t="str">
        <f>IF(ISERROR(VLOOKUP($O115&amp;$Q115&amp;$R115,#REF!,8,0)),"",IF(VLOOKUP($O115&amp;$Q115&amp;$R115,#REF!,8,0)=0,"",VLOOKUP($O115&amp;$Q115&amp;$R115,#REF!,8,0)))</f>
        <v/>
      </c>
      <c r="Y115" s="18" t="str">
        <f>IF(ISERROR(VLOOKUP($O115&amp;$Q115&amp;$R115,#REF!,4,0)),"",IF(VLOOKUP($O115&amp;$Q115&amp;$R115,#REF!,4,0)=0,"",VLOOKUP($O115&amp;$Q115&amp;$R115,#REF!,4,0)))</f>
        <v/>
      </c>
      <c r="Z115" s="19"/>
      <c r="AA115" s="20"/>
      <c r="AB115" s="18" t="str">
        <f>IF(ISERROR(VLOOKUP($O115&amp;$Q115&amp;$R115,#REF!,9,0)),"",IF(VLOOKUP($O115&amp;$Q115&amp;$R115,#REF!,9,0)=0,"",VLOOKUP($O115&amp;$Q115&amp;$R115,#REF!,9,0)))</f>
        <v/>
      </c>
      <c r="AC115" s="18" t="str">
        <f>IF(ISERROR(VLOOKUP($O115&amp;$Q115&amp;$R115,#REF!,5,0)),"",IF(VLOOKUP($O115&amp;$Q115&amp;$R115,#REF!,5,0)=0,"",VLOOKUP($O115&amp;$Q115&amp;$R115,#REF!,5,0)))</f>
        <v/>
      </c>
      <c r="AD115" s="19"/>
      <c r="AE115" s="20"/>
      <c r="AF115" s="18" t="str">
        <f>IF(ISERROR(VLOOKUP($O115&amp;$Q115&amp;$R115,#REF!,10,0)),"",IF(VLOOKUP($O115&amp;$Q115&amp;$R115,#REF!,10,0)=0,"",VLOOKUP($O115&amp;$Q115&amp;$R115,#REF!,10,0)))</f>
        <v/>
      </c>
      <c r="AG115" s="18" t="str">
        <f>IF(ISERROR(VLOOKUP($O115&amp;$Q115&amp;$R115,#REF!,6,0)),"",IF(VLOOKUP($O115&amp;$Q115&amp;$R115,#REF!,6,0)=0,"",VLOOKUP($O115&amp;$Q115&amp;$R115,#REF!,6,0)))</f>
        <v/>
      </c>
      <c r="AH115" s="19"/>
      <c r="AI115" s="20"/>
      <c r="AJ115" s="18" t="str">
        <f>IF(ISERROR(VLOOKUP($O115&amp;$Q115&amp;$R115,#REF!,11,0)),"",IF(VLOOKUP($O115&amp;$Q115&amp;$R115,#REF!,11,0)=0,"",VLOOKUP($O115&amp;$Q115&amp;$R115,#REF!,11,0)))</f>
        <v/>
      </c>
      <c r="AK115" s="18" t="str">
        <f>IF(ISERROR(VLOOKUP($O115&amp;$Q115&amp;$R115,#REF!,7,0)),"",IF(VLOOKUP($O115&amp;$Q115&amp;$R115,#REF!,7,0)=0,"",VLOOKUP($O115&amp;$Q115&amp;$R115,#REF!,7,0)))</f>
        <v/>
      </c>
      <c r="AL115" s="19"/>
      <c r="AM115" s="20"/>
      <c r="AN115" s="18" t="str">
        <f>IF(ISERROR(VLOOKUP($O115&amp;$Q115&amp;$R115,#REF!,12,0)),"",IF(VLOOKUP($O115&amp;$Q115&amp;$R115,#REF!,12,0)=0,"",VLOOKUP($O115&amp;$Q115&amp;$R115,#REF!,12,0)))</f>
        <v/>
      </c>
      <c r="AO115" s="21"/>
      <c r="AP115" s="22"/>
    </row>
    <row r="116" spans="1:42" ht="21.75" customHeight="1">
      <c r="A116" s="12" t="str">
        <f>#REF!</f>
        <v>28365</v>
      </c>
      <c r="B116" s="13"/>
      <c r="C116" s="14">
        <v>113</v>
      </c>
      <c r="D116" s="15" t="str">
        <f>IFERROR(VLOOKUP($A116&amp;"-"&amp;#REF!,#REF!,4,0),"")</f>
        <v/>
      </c>
      <c r="E116" s="15" t="s">
        <v>39</v>
      </c>
      <c r="F116" s="16"/>
      <c r="G116" s="15" t="s">
        <v>40</v>
      </c>
      <c r="H116" s="16"/>
      <c r="I116" s="15" t="s">
        <v>41</v>
      </c>
      <c r="J116" s="15" t="s">
        <v>39</v>
      </c>
      <c r="K116" s="16"/>
      <c r="L116" s="15" t="s">
        <v>40</v>
      </c>
      <c r="M116" s="16"/>
      <c r="N116" s="15" t="s">
        <v>41</v>
      </c>
      <c r="O116" s="16"/>
      <c r="P116" s="17" t="str">
        <f>IF(D116="","",IF(VLOOKUP($D116,#REF!,2,0)=0,"",VLOOKUP($D116,#REF!,2,0)))</f>
        <v/>
      </c>
      <c r="Q116" s="16"/>
      <c r="R116" s="16"/>
      <c r="S116" s="13"/>
      <c r="T116" s="13"/>
      <c r="U116" s="18" t="str">
        <f>IF(ISERROR(VLOOKUP($O116&amp;$Q116&amp;$R116,#REF!,3,0)),"",IF(VLOOKUP($O116&amp;$Q116&amp;$R116,#REF!,3,0)=0,"",VLOOKUP($O116&amp;$Q116&amp;$R116,#REF!,3,0)))</f>
        <v/>
      </c>
      <c r="V116" s="19"/>
      <c r="W116" s="20"/>
      <c r="X116" s="18" t="str">
        <f>IF(ISERROR(VLOOKUP($O116&amp;$Q116&amp;$R116,#REF!,8,0)),"",IF(VLOOKUP($O116&amp;$Q116&amp;$R116,#REF!,8,0)=0,"",VLOOKUP($O116&amp;$Q116&amp;$R116,#REF!,8,0)))</f>
        <v/>
      </c>
      <c r="Y116" s="18" t="str">
        <f>IF(ISERROR(VLOOKUP($O116&amp;$Q116&amp;$R116,#REF!,4,0)),"",IF(VLOOKUP($O116&amp;$Q116&amp;$R116,#REF!,4,0)=0,"",VLOOKUP($O116&amp;$Q116&amp;$R116,#REF!,4,0)))</f>
        <v/>
      </c>
      <c r="Z116" s="19"/>
      <c r="AA116" s="20"/>
      <c r="AB116" s="18" t="str">
        <f>IF(ISERROR(VLOOKUP($O116&amp;$Q116&amp;$R116,#REF!,9,0)),"",IF(VLOOKUP($O116&amp;$Q116&amp;$R116,#REF!,9,0)=0,"",VLOOKUP($O116&amp;$Q116&amp;$R116,#REF!,9,0)))</f>
        <v/>
      </c>
      <c r="AC116" s="18" t="str">
        <f>IF(ISERROR(VLOOKUP($O116&amp;$Q116&amp;$R116,#REF!,5,0)),"",IF(VLOOKUP($O116&amp;$Q116&amp;$R116,#REF!,5,0)=0,"",VLOOKUP($O116&amp;$Q116&amp;$R116,#REF!,5,0)))</f>
        <v/>
      </c>
      <c r="AD116" s="19"/>
      <c r="AE116" s="20"/>
      <c r="AF116" s="18" t="str">
        <f>IF(ISERROR(VLOOKUP($O116&amp;$Q116&amp;$R116,#REF!,10,0)),"",IF(VLOOKUP($O116&amp;$Q116&amp;$R116,#REF!,10,0)=0,"",VLOOKUP($O116&amp;$Q116&amp;$R116,#REF!,10,0)))</f>
        <v/>
      </c>
      <c r="AG116" s="18" t="str">
        <f>IF(ISERROR(VLOOKUP($O116&amp;$Q116&amp;$R116,#REF!,6,0)),"",IF(VLOOKUP($O116&amp;$Q116&amp;$R116,#REF!,6,0)=0,"",VLOOKUP($O116&amp;$Q116&amp;$R116,#REF!,6,0)))</f>
        <v/>
      </c>
      <c r="AH116" s="19"/>
      <c r="AI116" s="20"/>
      <c r="AJ116" s="18" t="str">
        <f>IF(ISERROR(VLOOKUP($O116&amp;$Q116&amp;$R116,#REF!,11,0)),"",IF(VLOOKUP($O116&amp;$Q116&amp;$R116,#REF!,11,0)=0,"",VLOOKUP($O116&amp;$Q116&amp;$R116,#REF!,11,0)))</f>
        <v/>
      </c>
      <c r="AK116" s="18" t="str">
        <f>IF(ISERROR(VLOOKUP($O116&amp;$Q116&amp;$R116,#REF!,7,0)),"",IF(VLOOKUP($O116&amp;$Q116&amp;$R116,#REF!,7,0)=0,"",VLOOKUP($O116&amp;$Q116&amp;$R116,#REF!,7,0)))</f>
        <v/>
      </c>
      <c r="AL116" s="19"/>
      <c r="AM116" s="20"/>
      <c r="AN116" s="18" t="str">
        <f>IF(ISERROR(VLOOKUP($O116&amp;$Q116&amp;$R116,#REF!,12,0)),"",IF(VLOOKUP($O116&amp;$Q116&amp;$R116,#REF!,12,0)=0,"",VLOOKUP($O116&amp;$Q116&amp;$R116,#REF!,12,0)))</f>
        <v/>
      </c>
      <c r="AO116" s="21"/>
      <c r="AP116" s="22"/>
    </row>
    <row r="117" spans="1:42" ht="21.75" customHeight="1">
      <c r="A117" s="12" t="str">
        <f>#REF!</f>
        <v>28365</v>
      </c>
      <c r="B117" s="13"/>
      <c r="C117" s="14">
        <v>114</v>
      </c>
      <c r="D117" s="15" t="str">
        <f>IFERROR(VLOOKUP($A117&amp;"-"&amp;#REF!,#REF!,4,0),"")</f>
        <v/>
      </c>
      <c r="E117" s="15" t="s">
        <v>39</v>
      </c>
      <c r="F117" s="16"/>
      <c r="G117" s="15" t="s">
        <v>40</v>
      </c>
      <c r="H117" s="16"/>
      <c r="I117" s="15" t="s">
        <v>41</v>
      </c>
      <c r="J117" s="15" t="s">
        <v>39</v>
      </c>
      <c r="K117" s="16"/>
      <c r="L117" s="15" t="s">
        <v>40</v>
      </c>
      <c r="M117" s="16"/>
      <c r="N117" s="15" t="s">
        <v>41</v>
      </c>
      <c r="O117" s="16"/>
      <c r="P117" s="17" t="str">
        <f>IF(D117="","",IF(VLOOKUP($D117,#REF!,2,0)=0,"",VLOOKUP($D117,#REF!,2,0)))</f>
        <v/>
      </c>
      <c r="Q117" s="16"/>
      <c r="R117" s="16"/>
      <c r="S117" s="13"/>
      <c r="T117" s="13"/>
      <c r="U117" s="18" t="str">
        <f>IF(ISERROR(VLOOKUP($O117&amp;$Q117&amp;$R117,#REF!,3,0)),"",IF(VLOOKUP($O117&amp;$Q117&amp;$R117,#REF!,3,0)=0,"",VLOOKUP($O117&amp;$Q117&amp;$R117,#REF!,3,0)))</f>
        <v/>
      </c>
      <c r="V117" s="19"/>
      <c r="W117" s="20"/>
      <c r="X117" s="18" t="str">
        <f>IF(ISERROR(VLOOKUP($O117&amp;$Q117&amp;$R117,#REF!,8,0)),"",IF(VLOOKUP($O117&amp;$Q117&amp;$R117,#REF!,8,0)=0,"",VLOOKUP($O117&amp;$Q117&amp;$R117,#REF!,8,0)))</f>
        <v/>
      </c>
      <c r="Y117" s="18" t="str">
        <f>IF(ISERROR(VLOOKUP($O117&amp;$Q117&amp;$R117,#REF!,4,0)),"",IF(VLOOKUP($O117&amp;$Q117&amp;$R117,#REF!,4,0)=0,"",VLOOKUP($O117&amp;$Q117&amp;$R117,#REF!,4,0)))</f>
        <v/>
      </c>
      <c r="Z117" s="19"/>
      <c r="AA117" s="20"/>
      <c r="AB117" s="18" t="str">
        <f>IF(ISERROR(VLOOKUP($O117&amp;$Q117&amp;$R117,#REF!,9,0)),"",IF(VLOOKUP($O117&amp;$Q117&amp;$R117,#REF!,9,0)=0,"",VLOOKUP($O117&amp;$Q117&amp;$R117,#REF!,9,0)))</f>
        <v/>
      </c>
      <c r="AC117" s="18" t="str">
        <f>IF(ISERROR(VLOOKUP($O117&amp;$Q117&amp;$R117,#REF!,5,0)),"",IF(VLOOKUP($O117&amp;$Q117&amp;$R117,#REF!,5,0)=0,"",VLOOKUP($O117&amp;$Q117&amp;$R117,#REF!,5,0)))</f>
        <v/>
      </c>
      <c r="AD117" s="19"/>
      <c r="AE117" s="20"/>
      <c r="AF117" s="18" t="str">
        <f>IF(ISERROR(VLOOKUP($O117&amp;$Q117&amp;$R117,#REF!,10,0)),"",IF(VLOOKUP($O117&amp;$Q117&amp;$R117,#REF!,10,0)=0,"",VLOOKUP($O117&amp;$Q117&amp;$R117,#REF!,10,0)))</f>
        <v/>
      </c>
      <c r="AG117" s="18" t="str">
        <f>IF(ISERROR(VLOOKUP($O117&amp;$Q117&amp;$R117,#REF!,6,0)),"",IF(VLOOKUP($O117&amp;$Q117&amp;$R117,#REF!,6,0)=0,"",VLOOKUP($O117&amp;$Q117&amp;$R117,#REF!,6,0)))</f>
        <v/>
      </c>
      <c r="AH117" s="19"/>
      <c r="AI117" s="20"/>
      <c r="AJ117" s="18" t="str">
        <f>IF(ISERROR(VLOOKUP($O117&amp;$Q117&amp;$R117,#REF!,11,0)),"",IF(VLOOKUP($O117&amp;$Q117&amp;$R117,#REF!,11,0)=0,"",VLOOKUP($O117&amp;$Q117&amp;$R117,#REF!,11,0)))</f>
        <v/>
      </c>
      <c r="AK117" s="18" t="str">
        <f>IF(ISERROR(VLOOKUP($O117&amp;$Q117&amp;$R117,#REF!,7,0)),"",IF(VLOOKUP($O117&amp;$Q117&amp;$R117,#REF!,7,0)=0,"",VLOOKUP($O117&amp;$Q117&amp;$R117,#REF!,7,0)))</f>
        <v/>
      </c>
      <c r="AL117" s="19"/>
      <c r="AM117" s="20"/>
      <c r="AN117" s="18" t="str">
        <f>IF(ISERROR(VLOOKUP($O117&amp;$Q117&amp;$R117,#REF!,12,0)),"",IF(VLOOKUP($O117&amp;$Q117&amp;$R117,#REF!,12,0)=0,"",VLOOKUP($O117&amp;$Q117&amp;$R117,#REF!,12,0)))</f>
        <v/>
      </c>
      <c r="AO117" s="21"/>
      <c r="AP117" s="22"/>
    </row>
    <row r="118" spans="1:42" ht="21.75" customHeight="1">
      <c r="A118" s="12" t="str">
        <f>#REF!</f>
        <v>28365</v>
      </c>
      <c r="B118" s="13"/>
      <c r="C118" s="14">
        <v>115</v>
      </c>
      <c r="D118" s="15" t="str">
        <f>IFERROR(VLOOKUP($A118&amp;"-"&amp;#REF!,#REF!,4,0),"")</f>
        <v/>
      </c>
      <c r="E118" s="15" t="s">
        <v>39</v>
      </c>
      <c r="F118" s="16"/>
      <c r="G118" s="15" t="s">
        <v>40</v>
      </c>
      <c r="H118" s="16"/>
      <c r="I118" s="15" t="s">
        <v>41</v>
      </c>
      <c r="J118" s="15" t="s">
        <v>39</v>
      </c>
      <c r="K118" s="16"/>
      <c r="L118" s="15" t="s">
        <v>40</v>
      </c>
      <c r="M118" s="16"/>
      <c r="N118" s="15" t="s">
        <v>41</v>
      </c>
      <c r="O118" s="16"/>
      <c r="P118" s="17" t="str">
        <f>IF(D118="","",IF(VLOOKUP($D118,#REF!,2,0)=0,"",VLOOKUP($D118,#REF!,2,0)))</f>
        <v/>
      </c>
      <c r="Q118" s="16"/>
      <c r="R118" s="16"/>
      <c r="S118" s="13"/>
      <c r="T118" s="13"/>
      <c r="U118" s="18" t="str">
        <f>IF(ISERROR(VLOOKUP($O118&amp;$Q118&amp;$R118,#REF!,3,0)),"",IF(VLOOKUP($O118&amp;$Q118&amp;$R118,#REF!,3,0)=0,"",VLOOKUP($O118&amp;$Q118&amp;$R118,#REF!,3,0)))</f>
        <v/>
      </c>
      <c r="V118" s="19"/>
      <c r="W118" s="20"/>
      <c r="X118" s="18" t="str">
        <f>IF(ISERROR(VLOOKUP($O118&amp;$Q118&amp;$R118,#REF!,8,0)),"",IF(VLOOKUP($O118&amp;$Q118&amp;$R118,#REF!,8,0)=0,"",VLOOKUP($O118&amp;$Q118&amp;$R118,#REF!,8,0)))</f>
        <v/>
      </c>
      <c r="Y118" s="18" t="str">
        <f>IF(ISERROR(VLOOKUP($O118&amp;$Q118&amp;$R118,#REF!,4,0)),"",IF(VLOOKUP($O118&amp;$Q118&amp;$R118,#REF!,4,0)=0,"",VLOOKUP($O118&amp;$Q118&amp;$R118,#REF!,4,0)))</f>
        <v/>
      </c>
      <c r="Z118" s="19"/>
      <c r="AA118" s="20"/>
      <c r="AB118" s="18" t="str">
        <f>IF(ISERROR(VLOOKUP($O118&amp;$Q118&amp;$R118,#REF!,9,0)),"",IF(VLOOKUP($O118&amp;$Q118&amp;$R118,#REF!,9,0)=0,"",VLOOKUP($O118&amp;$Q118&amp;$R118,#REF!,9,0)))</f>
        <v/>
      </c>
      <c r="AC118" s="18" t="str">
        <f>IF(ISERROR(VLOOKUP($O118&amp;$Q118&amp;$R118,#REF!,5,0)),"",IF(VLOOKUP($O118&amp;$Q118&amp;$R118,#REF!,5,0)=0,"",VLOOKUP($O118&amp;$Q118&amp;$R118,#REF!,5,0)))</f>
        <v/>
      </c>
      <c r="AD118" s="19"/>
      <c r="AE118" s="20"/>
      <c r="AF118" s="18" t="str">
        <f>IF(ISERROR(VLOOKUP($O118&amp;$Q118&amp;$R118,#REF!,10,0)),"",IF(VLOOKUP($O118&amp;$Q118&amp;$R118,#REF!,10,0)=0,"",VLOOKUP($O118&amp;$Q118&amp;$R118,#REF!,10,0)))</f>
        <v/>
      </c>
      <c r="AG118" s="18" t="str">
        <f>IF(ISERROR(VLOOKUP($O118&amp;$Q118&amp;$R118,#REF!,6,0)),"",IF(VLOOKUP($O118&amp;$Q118&amp;$R118,#REF!,6,0)=0,"",VLOOKUP($O118&amp;$Q118&amp;$R118,#REF!,6,0)))</f>
        <v/>
      </c>
      <c r="AH118" s="19"/>
      <c r="AI118" s="20"/>
      <c r="AJ118" s="18" t="str">
        <f>IF(ISERROR(VLOOKUP($O118&amp;$Q118&amp;$R118,#REF!,11,0)),"",IF(VLOOKUP($O118&amp;$Q118&amp;$R118,#REF!,11,0)=0,"",VLOOKUP($O118&amp;$Q118&amp;$R118,#REF!,11,0)))</f>
        <v/>
      </c>
      <c r="AK118" s="18" t="str">
        <f>IF(ISERROR(VLOOKUP($O118&amp;$Q118&amp;$R118,#REF!,7,0)),"",IF(VLOOKUP($O118&amp;$Q118&amp;$R118,#REF!,7,0)=0,"",VLOOKUP($O118&amp;$Q118&amp;$R118,#REF!,7,0)))</f>
        <v/>
      </c>
      <c r="AL118" s="19"/>
      <c r="AM118" s="20"/>
      <c r="AN118" s="18" t="str">
        <f>IF(ISERROR(VLOOKUP($O118&amp;$Q118&amp;$R118,#REF!,12,0)),"",IF(VLOOKUP($O118&amp;$Q118&amp;$R118,#REF!,12,0)=0,"",VLOOKUP($O118&amp;$Q118&amp;$R118,#REF!,12,0)))</f>
        <v/>
      </c>
      <c r="AO118" s="21"/>
      <c r="AP118" s="22"/>
    </row>
    <row r="119" spans="1:42" ht="21.75" customHeight="1">
      <c r="A119" s="12" t="str">
        <f>#REF!</f>
        <v>28365</v>
      </c>
      <c r="B119" s="13"/>
      <c r="C119" s="14">
        <v>116</v>
      </c>
      <c r="D119" s="15" t="str">
        <f>IFERROR(VLOOKUP($A119&amp;"-"&amp;#REF!,#REF!,4,0),"")</f>
        <v/>
      </c>
      <c r="E119" s="15" t="s">
        <v>39</v>
      </c>
      <c r="F119" s="16"/>
      <c r="G119" s="15" t="s">
        <v>40</v>
      </c>
      <c r="H119" s="16"/>
      <c r="I119" s="15" t="s">
        <v>41</v>
      </c>
      <c r="J119" s="15" t="s">
        <v>39</v>
      </c>
      <c r="K119" s="16"/>
      <c r="L119" s="15" t="s">
        <v>40</v>
      </c>
      <c r="M119" s="16"/>
      <c r="N119" s="15" t="s">
        <v>41</v>
      </c>
      <c r="O119" s="16"/>
      <c r="P119" s="17" t="str">
        <f>IF(D119="","",IF(VLOOKUP($D119,#REF!,2,0)=0,"",VLOOKUP($D119,#REF!,2,0)))</f>
        <v/>
      </c>
      <c r="Q119" s="16"/>
      <c r="R119" s="16"/>
      <c r="S119" s="13"/>
      <c r="T119" s="13"/>
      <c r="U119" s="18" t="str">
        <f>IF(ISERROR(VLOOKUP($O119&amp;$Q119&amp;$R119,#REF!,3,0)),"",IF(VLOOKUP($O119&amp;$Q119&amp;$R119,#REF!,3,0)=0,"",VLOOKUP($O119&amp;$Q119&amp;$R119,#REF!,3,0)))</f>
        <v/>
      </c>
      <c r="V119" s="19"/>
      <c r="W119" s="20"/>
      <c r="X119" s="18" t="str">
        <f>IF(ISERROR(VLOOKUP($O119&amp;$Q119&amp;$R119,#REF!,8,0)),"",IF(VLOOKUP($O119&amp;$Q119&amp;$R119,#REF!,8,0)=0,"",VLOOKUP($O119&amp;$Q119&amp;$R119,#REF!,8,0)))</f>
        <v/>
      </c>
      <c r="Y119" s="18" t="str">
        <f>IF(ISERROR(VLOOKUP($O119&amp;$Q119&amp;$R119,#REF!,4,0)),"",IF(VLOOKUP($O119&amp;$Q119&amp;$R119,#REF!,4,0)=0,"",VLOOKUP($O119&amp;$Q119&amp;$R119,#REF!,4,0)))</f>
        <v/>
      </c>
      <c r="Z119" s="19"/>
      <c r="AA119" s="20"/>
      <c r="AB119" s="18" t="str">
        <f>IF(ISERROR(VLOOKUP($O119&amp;$Q119&amp;$R119,#REF!,9,0)),"",IF(VLOOKUP($O119&amp;$Q119&amp;$R119,#REF!,9,0)=0,"",VLOOKUP($O119&amp;$Q119&amp;$R119,#REF!,9,0)))</f>
        <v/>
      </c>
      <c r="AC119" s="18" t="str">
        <f>IF(ISERROR(VLOOKUP($O119&amp;$Q119&amp;$R119,#REF!,5,0)),"",IF(VLOOKUP($O119&amp;$Q119&amp;$R119,#REF!,5,0)=0,"",VLOOKUP($O119&amp;$Q119&amp;$R119,#REF!,5,0)))</f>
        <v/>
      </c>
      <c r="AD119" s="19"/>
      <c r="AE119" s="20"/>
      <c r="AF119" s="18" t="str">
        <f>IF(ISERROR(VLOOKUP($O119&amp;$Q119&amp;$R119,#REF!,10,0)),"",IF(VLOOKUP($O119&amp;$Q119&amp;$R119,#REF!,10,0)=0,"",VLOOKUP($O119&amp;$Q119&amp;$R119,#REF!,10,0)))</f>
        <v/>
      </c>
      <c r="AG119" s="18" t="str">
        <f>IF(ISERROR(VLOOKUP($O119&amp;$Q119&amp;$R119,#REF!,6,0)),"",IF(VLOOKUP($O119&amp;$Q119&amp;$R119,#REF!,6,0)=0,"",VLOOKUP($O119&amp;$Q119&amp;$R119,#REF!,6,0)))</f>
        <v/>
      </c>
      <c r="AH119" s="19"/>
      <c r="AI119" s="20"/>
      <c r="AJ119" s="18" t="str">
        <f>IF(ISERROR(VLOOKUP($O119&amp;$Q119&amp;$R119,#REF!,11,0)),"",IF(VLOOKUP($O119&amp;$Q119&amp;$R119,#REF!,11,0)=0,"",VLOOKUP($O119&amp;$Q119&amp;$R119,#REF!,11,0)))</f>
        <v/>
      </c>
      <c r="AK119" s="18" t="str">
        <f>IF(ISERROR(VLOOKUP($O119&amp;$Q119&amp;$R119,#REF!,7,0)),"",IF(VLOOKUP($O119&amp;$Q119&amp;$R119,#REF!,7,0)=0,"",VLOOKUP($O119&amp;$Q119&amp;$R119,#REF!,7,0)))</f>
        <v/>
      </c>
      <c r="AL119" s="19"/>
      <c r="AM119" s="20"/>
      <c r="AN119" s="18" t="str">
        <f>IF(ISERROR(VLOOKUP($O119&amp;$Q119&amp;$R119,#REF!,12,0)),"",IF(VLOOKUP($O119&amp;$Q119&amp;$R119,#REF!,12,0)=0,"",VLOOKUP($O119&amp;$Q119&amp;$R119,#REF!,12,0)))</f>
        <v/>
      </c>
      <c r="AO119" s="21"/>
      <c r="AP119" s="22"/>
    </row>
    <row r="120" spans="1:42" ht="21.75" customHeight="1">
      <c r="A120" s="12" t="str">
        <f>#REF!</f>
        <v>28365</v>
      </c>
      <c r="B120" s="13"/>
      <c r="C120" s="14">
        <v>117</v>
      </c>
      <c r="D120" s="15" t="str">
        <f>IFERROR(VLOOKUP($A120&amp;"-"&amp;#REF!,#REF!,4,0),"")</f>
        <v/>
      </c>
      <c r="E120" s="15" t="s">
        <v>39</v>
      </c>
      <c r="F120" s="16"/>
      <c r="G120" s="15" t="s">
        <v>40</v>
      </c>
      <c r="H120" s="16"/>
      <c r="I120" s="15" t="s">
        <v>41</v>
      </c>
      <c r="J120" s="15" t="s">
        <v>39</v>
      </c>
      <c r="K120" s="16"/>
      <c r="L120" s="15" t="s">
        <v>40</v>
      </c>
      <c r="M120" s="16"/>
      <c r="N120" s="15" t="s">
        <v>41</v>
      </c>
      <c r="O120" s="16"/>
      <c r="P120" s="17" t="str">
        <f>IF(D120="","",IF(VLOOKUP($D120,#REF!,2,0)=0,"",VLOOKUP($D120,#REF!,2,0)))</f>
        <v/>
      </c>
      <c r="Q120" s="16"/>
      <c r="R120" s="16"/>
      <c r="S120" s="13"/>
      <c r="T120" s="13"/>
      <c r="U120" s="18" t="str">
        <f>IF(ISERROR(VLOOKUP($O120&amp;$Q120&amp;$R120,#REF!,3,0)),"",IF(VLOOKUP($O120&amp;$Q120&amp;$R120,#REF!,3,0)=0,"",VLOOKUP($O120&amp;$Q120&amp;$R120,#REF!,3,0)))</f>
        <v/>
      </c>
      <c r="V120" s="19"/>
      <c r="W120" s="20"/>
      <c r="X120" s="18" t="str">
        <f>IF(ISERROR(VLOOKUP($O120&amp;$Q120&amp;$R120,#REF!,8,0)),"",IF(VLOOKUP($O120&amp;$Q120&amp;$R120,#REF!,8,0)=0,"",VLOOKUP($O120&amp;$Q120&amp;$R120,#REF!,8,0)))</f>
        <v/>
      </c>
      <c r="Y120" s="18" t="str">
        <f>IF(ISERROR(VLOOKUP($O120&amp;$Q120&amp;$R120,#REF!,4,0)),"",IF(VLOOKUP($O120&amp;$Q120&amp;$R120,#REF!,4,0)=0,"",VLOOKUP($O120&amp;$Q120&amp;$R120,#REF!,4,0)))</f>
        <v/>
      </c>
      <c r="Z120" s="19"/>
      <c r="AA120" s="20"/>
      <c r="AB120" s="18" t="str">
        <f>IF(ISERROR(VLOOKUP($O120&amp;$Q120&amp;$R120,#REF!,9,0)),"",IF(VLOOKUP($O120&amp;$Q120&amp;$R120,#REF!,9,0)=0,"",VLOOKUP($O120&amp;$Q120&amp;$R120,#REF!,9,0)))</f>
        <v/>
      </c>
      <c r="AC120" s="18" t="str">
        <f>IF(ISERROR(VLOOKUP($O120&amp;$Q120&amp;$R120,#REF!,5,0)),"",IF(VLOOKUP($O120&amp;$Q120&amp;$R120,#REF!,5,0)=0,"",VLOOKUP($O120&amp;$Q120&amp;$R120,#REF!,5,0)))</f>
        <v/>
      </c>
      <c r="AD120" s="19"/>
      <c r="AE120" s="20"/>
      <c r="AF120" s="18" t="str">
        <f>IF(ISERROR(VLOOKUP($O120&amp;$Q120&amp;$R120,#REF!,10,0)),"",IF(VLOOKUP($O120&amp;$Q120&amp;$R120,#REF!,10,0)=0,"",VLOOKUP($O120&amp;$Q120&amp;$R120,#REF!,10,0)))</f>
        <v/>
      </c>
      <c r="AG120" s="18" t="str">
        <f>IF(ISERROR(VLOOKUP($O120&amp;$Q120&amp;$R120,#REF!,6,0)),"",IF(VLOOKUP($O120&amp;$Q120&amp;$R120,#REF!,6,0)=0,"",VLOOKUP($O120&amp;$Q120&amp;$R120,#REF!,6,0)))</f>
        <v/>
      </c>
      <c r="AH120" s="19"/>
      <c r="AI120" s="20"/>
      <c r="AJ120" s="18" t="str">
        <f>IF(ISERROR(VLOOKUP($O120&amp;$Q120&amp;$R120,#REF!,11,0)),"",IF(VLOOKUP($O120&amp;$Q120&amp;$R120,#REF!,11,0)=0,"",VLOOKUP($O120&amp;$Q120&amp;$R120,#REF!,11,0)))</f>
        <v/>
      </c>
      <c r="AK120" s="18" t="str">
        <f>IF(ISERROR(VLOOKUP($O120&amp;$Q120&amp;$R120,#REF!,7,0)),"",IF(VLOOKUP($O120&amp;$Q120&amp;$R120,#REF!,7,0)=0,"",VLOOKUP($O120&amp;$Q120&amp;$R120,#REF!,7,0)))</f>
        <v/>
      </c>
      <c r="AL120" s="19"/>
      <c r="AM120" s="20"/>
      <c r="AN120" s="18" t="str">
        <f>IF(ISERROR(VLOOKUP($O120&amp;$Q120&amp;$R120,#REF!,12,0)),"",IF(VLOOKUP($O120&amp;$Q120&amp;$R120,#REF!,12,0)=0,"",VLOOKUP($O120&amp;$Q120&amp;$R120,#REF!,12,0)))</f>
        <v/>
      </c>
      <c r="AO120" s="21"/>
      <c r="AP120" s="22"/>
    </row>
    <row r="121" spans="1:42" ht="21.75" customHeight="1">
      <c r="A121" s="12" t="str">
        <f>#REF!</f>
        <v>28365</v>
      </c>
      <c r="B121" s="13"/>
      <c r="C121" s="14">
        <v>118</v>
      </c>
      <c r="D121" s="15" t="str">
        <f>IFERROR(VLOOKUP($A121&amp;"-"&amp;#REF!,#REF!,4,0),"")</f>
        <v/>
      </c>
      <c r="E121" s="15" t="s">
        <v>39</v>
      </c>
      <c r="F121" s="16"/>
      <c r="G121" s="15" t="s">
        <v>40</v>
      </c>
      <c r="H121" s="16"/>
      <c r="I121" s="15" t="s">
        <v>41</v>
      </c>
      <c r="J121" s="15" t="s">
        <v>39</v>
      </c>
      <c r="K121" s="16"/>
      <c r="L121" s="15" t="s">
        <v>40</v>
      </c>
      <c r="M121" s="16"/>
      <c r="N121" s="15" t="s">
        <v>41</v>
      </c>
      <c r="O121" s="16"/>
      <c r="P121" s="17" t="str">
        <f>IF(D121="","",IF(VLOOKUP($D121,#REF!,2,0)=0,"",VLOOKUP($D121,#REF!,2,0)))</f>
        <v/>
      </c>
      <c r="Q121" s="16"/>
      <c r="R121" s="16"/>
      <c r="S121" s="13"/>
      <c r="T121" s="13"/>
      <c r="U121" s="18" t="str">
        <f>IF(ISERROR(VLOOKUP($O121&amp;$Q121&amp;$R121,#REF!,3,0)),"",IF(VLOOKUP($O121&amp;$Q121&amp;$R121,#REF!,3,0)=0,"",VLOOKUP($O121&amp;$Q121&amp;$R121,#REF!,3,0)))</f>
        <v/>
      </c>
      <c r="V121" s="19"/>
      <c r="W121" s="20"/>
      <c r="X121" s="18" t="str">
        <f>IF(ISERROR(VLOOKUP($O121&amp;$Q121&amp;$R121,#REF!,8,0)),"",IF(VLOOKUP($O121&amp;$Q121&amp;$R121,#REF!,8,0)=0,"",VLOOKUP($O121&amp;$Q121&amp;$R121,#REF!,8,0)))</f>
        <v/>
      </c>
      <c r="Y121" s="18" t="str">
        <f>IF(ISERROR(VLOOKUP($O121&amp;$Q121&amp;$R121,#REF!,4,0)),"",IF(VLOOKUP($O121&amp;$Q121&amp;$R121,#REF!,4,0)=0,"",VLOOKUP($O121&amp;$Q121&amp;$R121,#REF!,4,0)))</f>
        <v/>
      </c>
      <c r="Z121" s="19"/>
      <c r="AA121" s="20"/>
      <c r="AB121" s="18" t="str">
        <f>IF(ISERROR(VLOOKUP($O121&amp;$Q121&amp;$R121,#REF!,9,0)),"",IF(VLOOKUP($O121&amp;$Q121&amp;$R121,#REF!,9,0)=0,"",VLOOKUP($O121&amp;$Q121&amp;$R121,#REF!,9,0)))</f>
        <v/>
      </c>
      <c r="AC121" s="18" t="str">
        <f>IF(ISERROR(VLOOKUP($O121&amp;$Q121&amp;$R121,#REF!,5,0)),"",IF(VLOOKUP($O121&amp;$Q121&amp;$R121,#REF!,5,0)=0,"",VLOOKUP($O121&amp;$Q121&amp;$R121,#REF!,5,0)))</f>
        <v/>
      </c>
      <c r="AD121" s="19"/>
      <c r="AE121" s="20"/>
      <c r="AF121" s="18" t="str">
        <f>IF(ISERROR(VLOOKUP($O121&amp;$Q121&amp;$R121,#REF!,10,0)),"",IF(VLOOKUP($O121&amp;$Q121&amp;$R121,#REF!,10,0)=0,"",VLOOKUP($O121&amp;$Q121&amp;$R121,#REF!,10,0)))</f>
        <v/>
      </c>
      <c r="AG121" s="18" t="str">
        <f>IF(ISERROR(VLOOKUP($O121&amp;$Q121&amp;$R121,#REF!,6,0)),"",IF(VLOOKUP($O121&amp;$Q121&amp;$R121,#REF!,6,0)=0,"",VLOOKUP($O121&amp;$Q121&amp;$R121,#REF!,6,0)))</f>
        <v/>
      </c>
      <c r="AH121" s="19"/>
      <c r="AI121" s="20"/>
      <c r="AJ121" s="18" t="str">
        <f>IF(ISERROR(VLOOKUP($O121&amp;$Q121&amp;$R121,#REF!,11,0)),"",IF(VLOOKUP($O121&amp;$Q121&amp;$R121,#REF!,11,0)=0,"",VLOOKUP($O121&amp;$Q121&amp;$R121,#REF!,11,0)))</f>
        <v/>
      </c>
      <c r="AK121" s="18" t="str">
        <f>IF(ISERROR(VLOOKUP($O121&amp;$Q121&amp;$R121,#REF!,7,0)),"",IF(VLOOKUP($O121&amp;$Q121&amp;$R121,#REF!,7,0)=0,"",VLOOKUP($O121&amp;$Q121&amp;$R121,#REF!,7,0)))</f>
        <v/>
      </c>
      <c r="AL121" s="19"/>
      <c r="AM121" s="20"/>
      <c r="AN121" s="18" t="str">
        <f>IF(ISERROR(VLOOKUP($O121&amp;$Q121&amp;$R121,#REF!,12,0)),"",IF(VLOOKUP($O121&amp;$Q121&amp;$R121,#REF!,12,0)=0,"",VLOOKUP($O121&amp;$Q121&amp;$R121,#REF!,12,0)))</f>
        <v/>
      </c>
      <c r="AO121" s="21"/>
      <c r="AP121" s="22"/>
    </row>
    <row r="122" spans="1:42" ht="21.75" customHeight="1">
      <c r="A122" s="12" t="str">
        <f>#REF!</f>
        <v>28365</v>
      </c>
      <c r="B122" s="13"/>
      <c r="C122" s="14">
        <v>119</v>
      </c>
      <c r="D122" s="15" t="str">
        <f>IFERROR(VLOOKUP($A122&amp;"-"&amp;#REF!,#REF!,4,0),"")</f>
        <v/>
      </c>
      <c r="E122" s="15" t="s">
        <v>39</v>
      </c>
      <c r="F122" s="16"/>
      <c r="G122" s="15" t="s">
        <v>40</v>
      </c>
      <c r="H122" s="16"/>
      <c r="I122" s="15" t="s">
        <v>41</v>
      </c>
      <c r="J122" s="15" t="s">
        <v>39</v>
      </c>
      <c r="K122" s="16"/>
      <c r="L122" s="15" t="s">
        <v>40</v>
      </c>
      <c r="M122" s="16"/>
      <c r="N122" s="15" t="s">
        <v>41</v>
      </c>
      <c r="O122" s="16"/>
      <c r="P122" s="17" t="str">
        <f>IF(D122="","",IF(VLOOKUP($D122,#REF!,2,0)=0,"",VLOOKUP($D122,#REF!,2,0)))</f>
        <v/>
      </c>
      <c r="Q122" s="16"/>
      <c r="R122" s="16"/>
      <c r="S122" s="13"/>
      <c r="T122" s="13"/>
      <c r="U122" s="18" t="str">
        <f>IF(ISERROR(VLOOKUP($O122&amp;$Q122&amp;$R122,#REF!,3,0)),"",IF(VLOOKUP($O122&amp;$Q122&amp;$R122,#REF!,3,0)=0,"",VLOOKUP($O122&amp;$Q122&amp;$R122,#REF!,3,0)))</f>
        <v/>
      </c>
      <c r="V122" s="19"/>
      <c r="W122" s="20"/>
      <c r="X122" s="18" t="str">
        <f>IF(ISERROR(VLOOKUP($O122&amp;$Q122&amp;$R122,#REF!,8,0)),"",IF(VLOOKUP($O122&amp;$Q122&amp;$R122,#REF!,8,0)=0,"",VLOOKUP($O122&amp;$Q122&amp;$R122,#REF!,8,0)))</f>
        <v/>
      </c>
      <c r="Y122" s="18" t="str">
        <f>IF(ISERROR(VLOOKUP($O122&amp;$Q122&amp;$R122,#REF!,4,0)),"",IF(VLOOKUP($O122&amp;$Q122&amp;$R122,#REF!,4,0)=0,"",VLOOKUP($O122&amp;$Q122&amp;$R122,#REF!,4,0)))</f>
        <v/>
      </c>
      <c r="Z122" s="19"/>
      <c r="AA122" s="20"/>
      <c r="AB122" s="18" t="str">
        <f>IF(ISERROR(VLOOKUP($O122&amp;$Q122&amp;$R122,#REF!,9,0)),"",IF(VLOOKUP($O122&amp;$Q122&amp;$R122,#REF!,9,0)=0,"",VLOOKUP($O122&amp;$Q122&amp;$R122,#REF!,9,0)))</f>
        <v/>
      </c>
      <c r="AC122" s="18" t="str">
        <f>IF(ISERROR(VLOOKUP($O122&amp;$Q122&amp;$R122,#REF!,5,0)),"",IF(VLOOKUP($O122&amp;$Q122&amp;$R122,#REF!,5,0)=0,"",VLOOKUP($O122&amp;$Q122&amp;$R122,#REF!,5,0)))</f>
        <v/>
      </c>
      <c r="AD122" s="19"/>
      <c r="AE122" s="20"/>
      <c r="AF122" s="18" t="str">
        <f>IF(ISERROR(VLOOKUP($O122&amp;$Q122&amp;$R122,#REF!,10,0)),"",IF(VLOOKUP($O122&amp;$Q122&amp;$R122,#REF!,10,0)=0,"",VLOOKUP($O122&amp;$Q122&amp;$R122,#REF!,10,0)))</f>
        <v/>
      </c>
      <c r="AG122" s="18" t="str">
        <f>IF(ISERROR(VLOOKUP($O122&amp;$Q122&amp;$R122,#REF!,6,0)),"",IF(VLOOKUP($O122&amp;$Q122&amp;$R122,#REF!,6,0)=0,"",VLOOKUP($O122&amp;$Q122&amp;$R122,#REF!,6,0)))</f>
        <v/>
      </c>
      <c r="AH122" s="19"/>
      <c r="AI122" s="20"/>
      <c r="AJ122" s="18" t="str">
        <f>IF(ISERROR(VLOOKUP($O122&amp;$Q122&amp;$R122,#REF!,11,0)),"",IF(VLOOKUP($O122&amp;$Q122&amp;$R122,#REF!,11,0)=0,"",VLOOKUP($O122&amp;$Q122&amp;$R122,#REF!,11,0)))</f>
        <v/>
      </c>
      <c r="AK122" s="18" t="str">
        <f>IF(ISERROR(VLOOKUP($O122&amp;$Q122&amp;$R122,#REF!,7,0)),"",IF(VLOOKUP($O122&amp;$Q122&amp;$R122,#REF!,7,0)=0,"",VLOOKUP($O122&amp;$Q122&amp;$R122,#REF!,7,0)))</f>
        <v/>
      </c>
      <c r="AL122" s="19"/>
      <c r="AM122" s="20"/>
      <c r="AN122" s="18" t="str">
        <f>IF(ISERROR(VLOOKUP($O122&amp;$Q122&amp;$R122,#REF!,12,0)),"",IF(VLOOKUP($O122&amp;$Q122&amp;$R122,#REF!,12,0)=0,"",VLOOKUP($O122&amp;$Q122&amp;$R122,#REF!,12,0)))</f>
        <v/>
      </c>
      <c r="AO122" s="21"/>
      <c r="AP122" s="22"/>
    </row>
    <row r="123" spans="1:42" ht="21.75" customHeight="1">
      <c r="A123" s="12" t="str">
        <f>#REF!</f>
        <v>28365</v>
      </c>
      <c r="B123" s="13"/>
      <c r="C123" s="14">
        <v>120</v>
      </c>
      <c r="D123" s="15" t="str">
        <f>IFERROR(VLOOKUP($A123&amp;"-"&amp;#REF!,#REF!,4,0),"")</f>
        <v/>
      </c>
      <c r="E123" s="15" t="s">
        <v>39</v>
      </c>
      <c r="F123" s="16"/>
      <c r="G123" s="15" t="s">
        <v>40</v>
      </c>
      <c r="H123" s="16"/>
      <c r="I123" s="15" t="s">
        <v>41</v>
      </c>
      <c r="J123" s="15" t="s">
        <v>39</v>
      </c>
      <c r="K123" s="16"/>
      <c r="L123" s="15" t="s">
        <v>40</v>
      </c>
      <c r="M123" s="16"/>
      <c r="N123" s="15" t="s">
        <v>41</v>
      </c>
      <c r="O123" s="16"/>
      <c r="P123" s="17" t="str">
        <f>IF(D123="","",IF(VLOOKUP($D123,#REF!,2,0)=0,"",VLOOKUP($D123,#REF!,2,0)))</f>
        <v/>
      </c>
      <c r="Q123" s="16"/>
      <c r="R123" s="16"/>
      <c r="S123" s="13"/>
      <c r="T123" s="13"/>
      <c r="U123" s="18" t="str">
        <f>IF(ISERROR(VLOOKUP($O123&amp;$Q123&amp;$R123,#REF!,3,0)),"",IF(VLOOKUP($O123&amp;$Q123&amp;$R123,#REF!,3,0)=0,"",VLOOKUP($O123&amp;$Q123&amp;$R123,#REF!,3,0)))</f>
        <v/>
      </c>
      <c r="V123" s="19"/>
      <c r="W123" s="20"/>
      <c r="X123" s="18" t="str">
        <f>IF(ISERROR(VLOOKUP($O123&amp;$Q123&amp;$R123,#REF!,8,0)),"",IF(VLOOKUP($O123&amp;$Q123&amp;$R123,#REF!,8,0)=0,"",VLOOKUP($O123&amp;$Q123&amp;$R123,#REF!,8,0)))</f>
        <v/>
      </c>
      <c r="Y123" s="18" t="str">
        <f>IF(ISERROR(VLOOKUP($O123&amp;$Q123&amp;$R123,#REF!,4,0)),"",IF(VLOOKUP($O123&amp;$Q123&amp;$R123,#REF!,4,0)=0,"",VLOOKUP($O123&amp;$Q123&amp;$R123,#REF!,4,0)))</f>
        <v/>
      </c>
      <c r="Z123" s="19"/>
      <c r="AA123" s="20"/>
      <c r="AB123" s="18" t="str">
        <f>IF(ISERROR(VLOOKUP($O123&amp;$Q123&amp;$R123,#REF!,9,0)),"",IF(VLOOKUP($O123&amp;$Q123&amp;$R123,#REF!,9,0)=0,"",VLOOKUP($O123&amp;$Q123&amp;$R123,#REF!,9,0)))</f>
        <v/>
      </c>
      <c r="AC123" s="18" t="str">
        <f>IF(ISERROR(VLOOKUP($O123&amp;$Q123&amp;$R123,#REF!,5,0)),"",IF(VLOOKUP($O123&amp;$Q123&amp;$R123,#REF!,5,0)=0,"",VLOOKUP($O123&amp;$Q123&amp;$R123,#REF!,5,0)))</f>
        <v/>
      </c>
      <c r="AD123" s="19"/>
      <c r="AE123" s="20"/>
      <c r="AF123" s="18" t="str">
        <f>IF(ISERROR(VLOOKUP($O123&amp;$Q123&amp;$R123,#REF!,10,0)),"",IF(VLOOKUP($O123&amp;$Q123&amp;$R123,#REF!,10,0)=0,"",VLOOKUP($O123&amp;$Q123&amp;$R123,#REF!,10,0)))</f>
        <v/>
      </c>
      <c r="AG123" s="18" t="str">
        <f>IF(ISERROR(VLOOKUP($O123&amp;$Q123&amp;$R123,#REF!,6,0)),"",IF(VLOOKUP($O123&amp;$Q123&amp;$R123,#REF!,6,0)=0,"",VLOOKUP($O123&amp;$Q123&amp;$R123,#REF!,6,0)))</f>
        <v/>
      </c>
      <c r="AH123" s="19"/>
      <c r="AI123" s="20"/>
      <c r="AJ123" s="18" t="str">
        <f>IF(ISERROR(VLOOKUP($O123&amp;$Q123&amp;$R123,#REF!,11,0)),"",IF(VLOOKUP($O123&amp;$Q123&amp;$R123,#REF!,11,0)=0,"",VLOOKUP($O123&amp;$Q123&amp;$R123,#REF!,11,0)))</f>
        <v/>
      </c>
      <c r="AK123" s="18" t="str">
        <f>IF(ISERROR(VLOOKUP($O123&amp;$Q123&amp;$R123,#REF!,7,0)),"",IF(VLOOKUP($O123&amp;$Q123&amp;$R123,#REF!,7,0)=0,"",VLOOKUP($O123&amp;$Q123&amp;$R123,#REF!,7,0)))</f>
        <v/>
      </c>
      <c r="AL123" s="19"/>
      <c r="AM123" s="20"/>
      <c r="AN123" s="18" t="str">
        <f>IF(ISERROR(VLOOKUP($O123&amp;$Q123&amp;$R123,#REF!,12,0)),"",IF(VLOOKUP($O123&amp;$Q123&amp;$R123,#REF!,12,0)=0,"",VLOOKUP($O123&amp;$Q123&amp;$R123,#REF!,12,0)))</f>
        <v/>
      </c>
      <c r="AO123" s="21"/>
      <c r="AP123" s="22"/>
    </row>
    <row r="124" spans="1:42" ht="21.75" customHeight="1">
      <c r="A124" s="12" t="str">
        <f>#REF!</f>
        <v>28365</v>
      </c>
      <c r="B124" s="13"/>
      <c r="C124" s="14">
        <v>121</v>
      </c>
      <c r="D124" s="15" t="str">
        <f>IFERROR(VLOOKUP($A124&amp;"-"&amp;#REF!,#REF!,4,0),"")</f>
        <v/>
      </c>
      <c r="E124" s="15" t="s">
        <v>39</v>
      </c>
      <c r="F124" s="16"/>
      <c r="G124" s="15" t="s">
        <v>40</v>
      </c>
      <c r="H124" s="16"/>
      <c r="I124" s="15" t="s">
        <v>41</v>
      </c>
      <c r="J124" s="15" t="s">
        <v>39</v>
      </c>
      <c r="K124" s="16"/>
      <c r="L124" s="15" t="s">
        <v>40</v>
      </c>
      <c r="M124" s="16"/>
      <c r="N124" s="15" t="s">
        <v>41</v>
      </c>
      <c r="O124" s="16"/>
      <c r="P124" s="17" t="str">
        <f>IF(D124="","",IF(VLOOKUP($D124,#REF!,2,0)=0,"",VLOOKUP($D124,#REF!,2,0)))</f>
        <v/>
      </c>
      <c r="Q124" s="16"/>
      <c r="R124" s="16"/>
      <c r="S124" s="13"/>
      <c r="T124" s="13"/>
      <c r="U124" s="18" t="str">
        <f>IF(ISERROR(VLOOKUP($O124&amp;$Q124&amp;$R124,#REF!,3,0)),"",IF(VLOOKUP($O124&amp;$Q124&amp;$R124,#REF!,3,0)=0,"",VLOOKUP($O124&amp;$Q124&amp;$R124,#REF!,3,0)))</f>
        <v/>
      </c>
      <c r="V124" s="19"/>
      <c r="W124" s="20"/>
      <c r="X124" s="18" t="str">
        <f>IF(ISERROR(VLOOKUP($O124&amp;$Q124&amp;$R124,#REF!,8,0)),"",IF(VLOOKUP($O124&amp;$Q124&amp;$R124,#REF!,8,0)=0,"",VLOOKUP($O124&amp;$Q124&amp;$R124,#REF!,8,0)))</f>
        <v/>
      </c>
      <c r="Y124" s="18" t="str">
        <f>IF(ISERROR(VLOOKUP($O124&amp;$Q124&amp;$R124,#REF!,4,0)),"",IF(VLOOKUP($O124&amp;$Q124&amp;$R124,#REF!,4,0)=0,"",VLOOKUP($O124&amp;$Q124&amp;$R124,#REF!,4,0)))</f>
        <v/>
      </c>
      <c r="Z124" s="19"/>
      <c r="AA124" s="20"/>
      <c r="AB124" s="18" t="str">
        <f>IF(ISERROR(VLOOKUP($O124&amp;$Q124&amp;$R124,#REF!,9,0)),"",IF(VLOOKUP($O124&amp;$Q124&amp;$R124,#REF!,9,0)=0,"",VLOOKUP($O124&amp;$Q124&amp;$R124,#REF!,9,0)))</f>
        <v/>
      </c>
      <c r="AC124" s="18" t="str">
        <f>IF(ISERROR(VLOOKUP($O124&amp;$Q124&amp;$R124,#REF!,5,0)),"",IF(VLOOKUP($O124&amp;$Q124&amp;$R124,#REF!,5,0)=0,"",VLOOKUP($O124&amp;$Q124&amp;$R124,#REF!,5,0)))</f>
        <v/>
      </c>
      <c r="AD124" s="19"/>
      <c r="AE124" s="20"/>
      <c r="AF124" s="18" t="str">
        <f>IF(ISERROR(VLOOKUP($O124&amp;$Q124&amp;$R124,#REF!,10,0)),"",IF(VLOOKUP($O124&amp;$Q124&amp;$R124,#REF!,10,0)=0,"",VLOOKUP($O124&amp;$Q124&amp;$R124,#REF!,10,0)))</f>
        <v/>
      </c>
      <c r="AG124" s="18" t="str">
        <f>IF(ISERROR(VLOOKUP($O124&amp;$Q124&amp;$R124,#REF!,6,0)),"",IF(VLOOKUP($O124&amp;$Q124&amp;$R124,#REF!,6,0)=0,"",VLOOKUP($O124&amp;$Q124&amp;$R124,#REF!,6,0)))</f>
        <v/>
      </c>
      <c r="AH124" s="19"/>
      <c r="AI124" s="20"/>
      <c r="AJ124" s="18" t="str">
        <f>IF(ISERROR(VLOOKUP($O124&amp;$Q124&amp;$R124,#REF!,11,0)),"",IF(VLOOKUP($O124&amp;$Q124&amp;$R124,#REF!,11,0)=0,"",VLOOKUP($O124&amp;$Q124&amp;$R124,#REF!,11,0)))</f>
        <v/>
      </c>
      <c r="AK124" s="18" t="str">
        <f>IF(ISERROR(VLOOKUP($O124&amp;$Q124&amp;$R124,#REF!,7,0)),"",IF(VLOOKUP($O124&amp;$Q124&amp;$R124,#REF!,7,0)=0,"",VLOOKUP($O124&amp;$Q124&amp;$R124,#REF!,7,0)))</f>
        <v/>
      </c>
      <c r="AL124" s="19"/>
      <c r="AM124" s="20"/>
      <c r="AN124" s="18" t="str">
        <f>IF(ISERROR(VLOOKUP($O124&amp;$Q124&amp;$R124,#REF!,12,0)),"",IF(VLOOKUP($O124&amp;$Q124&amp;$R124,#REF!,12,0)=0,"",VLOOKUP($O124&amp;$Q124&amp;$R124,#REF!,12,0)))</f>
        <v/>
      </c>
      <c r="AO124" s="21"/>
      <c r="AP124" s="22"/>
    </row>
    <row r="125" spans="1:42" ht="21.75" customHeight="1">
      <c r="A125" s="12" t="str">
        <f>#REF!</f>
        <v>28365</v>
      </c>
      <c r="B125" s="13"/>
      <c r="C125" s="14">
        <v>122</v>
      </c>
      <c r="D125" s="15" t="str">
        <f>IFERROR(VLOOKUP($A125&amp;"-"&amp;#REF!,#REF!,4,0),"")</f>
        <v/>
      </c>
      <c r="E125" s="15" t="s">
        <v>39</v>
      </c>
      <c r="F125" s="16"/>
      <c r="G125" s="15" t="s">
        <v>40</v>
      </c>
      <c r="H125" s="16"/>
      <c r="I125" s="15" t="s">
        <v>41</v>
      </c>
      <c r="J125" s="15" t="s">
        <v>39</v>
      </c>
      <c r="K125" s="16"/>
      <c r="L125" s="15" t="s">
        <v>40</v>
      </c>
      <c r="M125" s="16"/>
      <c r="N125" s="15" t="s">
        <v>41</v>
      </c>
      <c r="O125" s="16"/>
      <c r="P125" s="17" t="str">
        <f>IF(D125="","",IF(VLOOKUP($D125,#REF!,2,0)=0,"",VLOOKUP($D125,#REF!,2,0)))</f>
        <v/>
      </c>
      <c r="Q125" s="16"/>
      <c r="R125" s="16"/>
      <c r="S125" s="13"/>
      <c r="T125" s="13"/>
      <c r="U125" s="18" t="str">
        <f>IF(ISERROR(VLOOKUP($O125&amp;$Q125&amp;$R125,#REF!,3,0)),"",IF(VLOOKUP($O125&amp;$Q125&amp;$R125,#REF!,3,0)=0,"",VLOOKUP($O125&amp;$Q125&amp;$R125,#REF!,3,0)))</f>
        <v/>
      </c>
      <c r="V125" s="19"/>
      <c r="W125" s="20"/>
      <c r="X125" s="18" t="str">
        <f>IF(ISERROR(VLOOKUP($O125&amp;$Q125&amp;$R125,#REF!,8,0)),"",IF(VLOOKUP($O125&amp;$Q125&amp;$R125,#REF!,8,0)=0,"",VLOOKUP($O125&amp;$Q125&amp;$R125,#REF!,8,0)))</f>
        <v/>
      </c>
      <c r="Y125" s="18" t="str">
        <f>IF(ISERROR(VLOOKUP($O125&amp;$Q125&amp;$R125,#REF!,4,0)),"",IF(VLOOKUP($O125&amp;$Q125&amp;$R125,#REF!,4,0)=0,"",VLOOKUP($O125&amp;$Q125&amp;$R125,#REF!,4,0)))</f>
        <v/>
      </c>
      <c r="Z125" s="19"/>
      <c r="AA125" s="20"/>
      <c r="AB125" s="18" t="str">
        <f>IF(ISERROR(VLOOKUP($O125&amp;$Q125&amp;$R125,#REF!,9,0)),"",IF(VLOOKUP($O125&amp;$Q125&amp;$R125,#REF!,9,0)=0,"",VLOOKUP($O125&amp;$Q125&amp;$R125,#REF!,9,0)))</f>
        <v/>
      </c>
      <c r="AC125" s="18" t="str">
        <f>IF(ISERROR(VLOOKUP($O125&amp;$Q125&amp;$R125,#REF!,5,0)),"",IF(VLOOKUP($O125&amp;$Q125&amp;$R125,#REF!,5,0)=0,"",VLOOKUP($O125&amp;$Q125&amp;$R125,#REF!,5,0)))</f>
        <v/>
      </c>
      <c r="AD125" s="19"/>
      <c r="AE125" s="20"/>
      <c r="AF125" s="18" t="str">
        <f>IF(ISERROR(VLOOKUP($O125&amp;$Q125&amp;$R125,#REF!,10,0)),"",IF(VLOOKUP($O125&amp;$Q125&amp;$R125,#REF!,10,0)=0,"",VLOOKUP($O125&amp;$Q125&amp;$R125,#REF!,10,0)))</f>
        <v/>
      </c>
      <c r="AG125" s="18" t="str">
        <f>IF(ISERROR(VLOOKUP($O125&amp;$Q125&amp;$R125,#REF!,6,0)),"",IF(VLOOKUP($O125&amp;$Q125&amp;$R125,#REF!,6,0)=0,"",VLOOKUP($O125&amp;$Q125&amp;$R125,#REF!,6,0)))</f>
        <v/>
      </c>
      <c r="AH125" s="19"/>
      <c r="AI125" s="20"/>
      <c r="AJ125" s="18" t="str">
        <f>IF(ISERROR(VLOOKUP($O125&amp;$Q125&amp;$R125,#REF!,11,0)),"",IF(VLOOKUP($O125&amp;$Q125&amp;$R125,#REF!,11,0)=0,"",VLOOKUP($O125&amp;$Q125&amp;$R125,#REF!,11,0)))</f>
        <v/>
      </c>
      <c r="AK125" s="18" t="str">
        <f>IF(ISERROR(VLOOKUP($O125&amp;$Q125&amp;$R125,#REF!,7,0)),"",IF(VLOOKUP($O125&amp;$Q125&amp;$R125,#REF!,7,0)=0,"",VLOOKUP($O125&amp;$Q125&amp;$R125,#REF!,7,0)))</f>
        <v/>
      </c>
      <c r="AL125" s="19"/>
      <c r="AM125" s="20"/>
      <c r="AN125" s="18" t="str">
        <f>IF(ISERROR(VLOOKUP($O125&amp;$Q125&amp;$R125,#REF!,12,0)),"",IF(VLOOKUP($O125&amp;$Q125&amp;$R125,#REF!,12,0)=0,"",VLOOKUP($O125&amp;$Q125&amp;$R125,#REF!,12,0)))</f>
        <v/>
      </c>
      <c r="AO125" s="21"/>
      <c r="AP125" s="22"/>
    </row>
    <row r="126" spans="1:42" ht="21.75" customHeight="1">
      <c r="A126" s="12" t="str">
        <f>#REF!</f>
        <v>28365</v>
      </c>
      <c r="B126" s="13"/>
      <c r="C126" s="14">
        <v>123</v>
      </c>
      <c r="D126" s="15" t="str">
        <f>IFERROR(VLOOKUP($A126&amp;"-"&amp;#REF!,#REF!,4,0),"")</f>
        <v/>
      </c>
      <c r="E126" s="15" t="s">
        <v>39</v>
      </c>
      <c r="F126" s="16"/>
      <c r="G126" s="15" t="s">
        <v>40</v>
      </c>
      <c r="H126" s="16"/>
      <c r="I126" s="15" t="s">
        <v>41</v>
      </c>
      <c r="J126" s="15" t="s">
        <v>39</v>
      </c>
      <c r="K126" s="16"/>
      <c r="L126" s="15" t="s">
        <v>40</v>
      </c>
      <c r="M126" s="16"/>
      <c r="N126" s="15" t="s">
        <v>41</v>
      </c>
      <c r="O126" s="16"/>
      <c r="P126" s="17" t="str">
        <f>IF(D126="","",IF(VLOOKUP($D126,#REF!,2,0)=0,"",VLOOKUP($D126,#REF!,2,0)))</f>
        <v/>
      </c>
      <c r="Q126" s="16"/>
      <c r="R126" s="16"/>
      <c r="S126" s="13"/>
      <c r="T126" s="13"/>
      <c r="U126" s="18" t="str">
        <f>IF(ISERROR(VLOOKUP($O126&amp;$Q126&amp;$R126,#REF!,3,0)),"",IF(VLOOKUP($O126&amp;$Q126&amp;$R126,#REF!,3,0)=0,"",VLOOKUP($O126&amp;$Q126&amp;$R126,#REF!,3,0)))</f>
        <v/>
      </c>
      <c r="V126" s="19"/>
      <c r="W126" s="20"/>
      <c r="X126" s="18" t="str">
        <f>IF(ISERROR(VLOOKUP($O126&amp;$Q126&amp;$R126,#REF!,8,0)),"",IF(VLOOKUP($O126&amp;$Q126&amp;$R126,#REF!,8,0)=0,"",VLOOKUP($O126&amp;$Q126&amp;$R126,#REF!,8,0)))</f>
        <v/>
      </c>
      <c r="Y126" s="18" t="str">
        <f>IF(ISERROR(VLOOKUP($O126&amp;$Q126&amp;$R126,#REF!,4,0)),"",IF(VLOOKUP($O126&amp;$Q126&amp;$R126,#REF!,4,0)=0,"",VLOOKUP($O126&amp;$Q126&amp;$R126,#REF!,4,0)))</f>
        <v/>
      </c>
      <c r="Z126" s="19"/>
      <c r="AA126" s="20"/>
      <c r="AB126" s="18" t="str">
        <f>IF(ISERROR(VLOOKUP($O126&amp;$Q126&amp;$R126,#REF!,9,0)),"",IF(VLOOKUP($O126&amp;$Q126&amp;$R126,#REF!,9,0)=0,"",VLOOKUP($O126&amp;$Q126&amp;$R126,#REF!,9,0)))</f>
        <v/>
      </c>
      <c r="AC126" s="18" t="str">
        <f>IF(ISERROR(VLOOKUP($O126&amp;$Q126&amp;$R126,#REF!,5,0)),"",IF(VLOOKUP($O126&amp;$Q126&amp;$R126,#REF!,5,0)=0,"",VLOOKUP($O126&amp;$Q126&amp;$R126,#REF!,5,0)))</f>
        <v/>
      </c>
      <c r="AD126" s="19"/>
      <c r="AE126" s="20"/>
      <c r="AF126" s="18" t="str">
        <f>IF(ISERROR(VLOOKUP($O126&amp;$Q126&amp;$R126,#REF!,10,0)),"",IF(VLOOKUP($O126&amp;$Q126&amp;$R126,#REF!,10,0)=0,"",VLOOKUP($O126&amp;$Q126&amp;$R126,#REF!,10,0)))</f>
        <v/>
      </c>
      <c r="AG126" s="18" t="str">
        <f>IF(ISERROR(VLOOKUP($O126&amp;$Q126&amp;$R126,#REF!,6,0)),"",IF(VLOOKUP($O126&amp;$Q126&amp;$R126,#REF!,6,0)=0,"",VLOOKUP($O126&amp;$Q126&amp;$R126,#REF!,6,0)))</f>
        <v/>
      </c>
      <c r="AH126" s="19"/>
      <c r="AI126" s="20"/>
      <c r="AJ126" s="18" t="str">
        <f>IF(ISERROR(VLOOKUP($O126&amp;$Q126&amp;$R126,#REF!,11,0)),"",IF(VLOOKUP($O126&amp;$Q126&amp;$R126,#REF!,11,0)=0,"",VLOOKUP($O126&amp;$Q126&amp;$R126,#REF!,11,0)))</f>
        <v/>
      </c>
      <c r="AK126" s="18" t="str">
        <f>IF(ISERROR(VLOOKUP($O126&amp;$Q126&amp;$R126,#REF!,7,0)),"",IF(VLOOKUP($O126&amp;$Q126&amp;$R126,#REF!,7,0)=0,"",VLOOKUP($O126&amp;$Q126&amp;$R126,#REF!,7,0)))</f>
        <v/>
      </c>
      <c r="AL126" s="19"/>
      <c r="AM126" s="20"/>
      <c r="AN126" s="18" t="str">
        <f>IF(ISERROR(VLOOKUP($O126&amp;$Q126&amp;$R126,#REF!,12,0)),"",IF(VLOOKUP($O126&amp;$Q126&amp;$R126,#REF!,12,0)=0,"",VLOOKUP($O126&amp;$Q126&amp;$R126,#REF!,12,0)))</f>
        <v/>
      </c>
      <c r="AO126" s="21"/>
      <c r="AP126" s="22"/>
    </row>
    <row r="127" spans="1:42" ht="21.75" customHeight="1">
      <c r="A127" s="12" t="str">
        <f>#REF!</f>
        <v>28365</v>
      </c>
      <c r="B127" s="13"/>
      <c r="C127" s="14">
        <v>124</v>
      </c>
      <c r="D127" s="15" t="str">
        <f>IFERROR(VLOOKUP($A127&amp;"-"&amp;#REF!,#REF!,4,0),"")</f>
        <v/>
      </c>
      <c r="E127" s="15" t="s">
        <v>39</v>
      </c>
      <c r="F127" s="16"/>
      <c r="G127" s="15" t="s">
        <v>40</v>
      </c>
      <c r="H127" s="16"/>
      <c r="I127" s="15" t="s">
        <v>41</v>
      </c>
      <c r="J127" s="15" t="s">
        <v>39</v>
      </c>
      <c r="K127" s="16"/>
      <c r="L127" s="15" t="s">
        <v>40</v>
      </c>
      <c r="M127" s="16"/>
      <c r="N127" s="15" t="s">
        <v>41</v>
      </c>
      <c r="O127" s="16"/>
      <c r="P127" s="17" t="str">
        <f>IF(D127="","",IF(VLOOKUP($D127,#REF!,2,0)=0,"",VLOOKUP($D127,#REF!,2,0)))</f>
        <v/>
      </c>
      <c r="Q127" s="16"/>
      <c r="R127" s="16"/>
      <c r="S127" s="13"/>
      <c r="T127" s="13"/>
      <c r="U127" s="18" t="str">
        <f>IF(ISERROR(VLOOKUP($O127&amp;$Q127&amp;$R127,#REF!,3,0)),"",IF(VLOOKUP($O127&amp;$Q127&amp;$R127,#REF!,3,0)=0,"",VLOOKUP($O127&amp;$Q127&amp;$R127,#REF!,3,0)))</f>
        <v/>
      </c>
      <c r="V127" s="19"/>
      <c r="W127" s="20"/>
      <c r="X127" s="18" t="str">
        <f>IF(ISERROR(VLOOKUP($O127&amp;$Q127&amp;$R127,#REF!,8,0)),"",IF(VLOOKUP($O127&amp;$Q127&amp;$R127,#REF!,8,0)=0,"",VLOOKUP($O127&amp;$Q127&amp;$R127,#REF!,8,0)))</f>
        <v/>
      </c>
      <c r="Y127" s="18" t="str">
        <f>IF(ISERROR(VLOOKUP($O127&amp;$Q127&amp;$R127,#REF!,4,0)),"",IF(VLOOKUP($O127&amp;$Q127&amp;$R127,#REF!,4,0)=0,"",VLOOKUP($O127&amp;$Q127&amp;$R127,#REF!,4,0)))</f>
        <v/>
      </c>
      <c r="Z127" s="19"/>
      <c r="AA127" s="20"/>
      <c r="AB127" s="18" t="str">
        <f>IF(ISERROR(VLOOKUP($O127&amp;$Q127&amp;$R127,#REF!,9,0)),"",IF(VLOOKUP($O127&amp;$Q127&amp;$R127,#REF!,9,0)=0,"",VLOOKUP($O127&amp;$Q127&amp;$R127,#REF!,9,0)))</f>
        <v/>
      </c>
      <c r="AC127" s="18" t="str">
        <f>IF(ISERROR(VLOOKUP($O127&amp;$Q127&amp;$R127,#REF!,5,0)),"",IF(VLOOKUP($O127&amp;$Q127&amp;$R127,#REF!,5,0)=0,"",VLOOKUP($O127&amp;$Q127&amp;$R127,#REF!,5,0)))</f>
        <v/>
      </c>
      <c r="AD127" s="19"/>
      <c r="AE127" s="20"/>
      <c r="AF127" s="18" t="str">
        <f>IF(ISERROR(VLOOKUP($O127&amp;$Q127&amp;$R127,#REF!,10,0)),"",IF(VLOOKUP($O127&amp;$Q127&amp;$R127,#REF!,10,0)=0,"",VLOOKUP($O127&amp;$Q127&amp;$R127,#REF!,10,0)))</f>
        <v/>
      </c>
      <c r="AG127" s="18" t="str">
        <f>IF(ISERROR(VLOOKUP($O127&amp;$Q127&amp;$R127,#REF!,6,0)),"",IF(VLOOKUP($O127&amp;$Q127&amp;$R127,#REF!,6,0)=0,"",VLOOKUP($O127&amp;$Q127&amp;$R127,#REF!,6,0)))</f>
        <v/>
      </c>
      <c r="AH127" s="19"/>
      <c r="AI127" s="20"/>
      <c r="AJ127" s="18" t="str">
        <f>IF(ISERROR(VLOOKUP($O127&amp;$Q127&amp;$R127,#REF!,11,0)),"",IF(VLOOKUP($O127&amp;$Q127&amp;$R127,#REF!,11,0)=0,"",VLOOKUP($O127&amp;$Q127&amp;$R127,#REF!,11,0)))</f>
        <v/>
      </c>
      <c r="AK127" s="18" t="str">
        <f>IF(ISERROR(VLOOKUP($O127&amp;$Q127&amp;$R127,#REF!,7,0)),"",IF(VLOOKUP($O127&amp;$Q127&amp;$R127,#REF!,7,0)=0,"",VLOOKUP($O127&amp;$Q127&amp;$R127,#REF!,7,0)))</f>
        <v/>
      </c>
      <c r="AL127" s="19"/>
      <c r="AM127" s="20"/>
      <c r="AN127" s="18" t="str">
        <f>IF(ISERROR(VLOOKUP($O127&amp;$Q127&amp;$R127,#REF!,12,0)),"",IF(VLOOKUP($O127&amp;$Q127&amp;$R127,#REF!,12,0)=0,"",VLOOKUP($O127&amp;$Q127&amp;$R127,#REF!,12,0)))</f>
        <v/>
      </c>
      <c r="AO127" s="21"/>
      <c r="AP127" s="22"/>
    </row>
    <row r="128" spans="1:42" ht="21.75" customHeight="1">
      <c r="A128" s="12" t="str">
        <f>#REF!</f>
        <v>28365</v>
      </c>
      <c r="B128" s="13"/>
      <c r="C128" s="14">
        <v>125</v>
      </c>
      <c r="D128" s="15" t="str">
        <f>IFERROR(VLOOKUP($A128&amp;"-"&amp;#REF!,#REF!,4,0),"")</f>
        <v/>
      </c>
      <c r="E128" s="15" t="s">
        <v>39</v>
      </c>
      <c r="F128" s="16"/>
      <c r="G128" s="15" t="s">
        <v>40</v>
      </c>
      <c r="H128" s="16"/>
      <c r="I128" s="15" t="s">
        <v>41</v>
      </c>
      <c r="J128" s="15" t="s">
        <v>39</v>
      </c>
      <c r="K128" s="16"/>
      <c r="L128" s="15" t="s">
        <v>40</v>
      </c>
      <c r="M128" s="16"/>
      <c r="N128" s="15" t="s">
        <v>41</v>
      </c>
      <c r="O128" s="16"/>
      <c r="P128" s="17" t="str">
        <f>IF(D128="","",IF(VLOOKUP($D128,#REF!,2,0)=0,"",VLOOKUP($D128,#REF!,2,0)))</f>
        <v/>
      </c>
      <c r="Q128" s="16"/>
      <c r="R128" s="16"/>
      <c r="S128" s="13"/>
      <c r="T128" s="13"/>
      <c r="U128" s="18" t="str">
        <f>IF(ISERROR(VLOOKUP($O128&amp;$Q128&amp;$R128,#REF!,3,0)),"",IF(VLOOKUP($O128&amp;$Q128&amp;$R128,#REF!,3,0)=0,"",VLOOKUP($O128&amp;$Q128&amp;$R128,#REF!,3,0)))</f>
        <v/>
      </c>
      <c r="V128" s="19"/>
      <c r="W128" s="20"/>
      <c r="X128" s="18" t="str">
        <f>IF(ISERROR(VLOOKUP($O128&amp;$Q128&amp;$R128,#REF!,8,0)),"",IF(VLOOKUP($O128&amp;$Q128&amp;$R128,#REF!,8,0)=0,"",VLOOKUP($O128&amp;$Q128&amp;$R128,#REF!,8,0)))</f>
        <v/>
      </c>
      <c r="Y128" s="18" t="str">
        <f>IF(ISERROR(VLOOKUP($O128&amp;$Q128&amp;$R128,#REF!,4,0)),"",IF(VLOOKUP($O128&amp;$Q128&amp;$R128,#REF!,4,0)=0,"",VLOOKUP($O128&amp;$Q128&amp;$R128,#REF!,4,0)))</f>
        <v/>
      </c>
      <c r="Z128" s="19"/>
      <c r="AA128" s="20"/>
      <c r="AB128" s="18" t="str">
        <f>IF(ISERROR(VLOOKUP($O128&amp;$Q128&amp;$R128,#REF!,9,0)),"",IF(VLOOKUP($O128&amp;$Q128&amp;$R128,#REF!,9,0)=0,"",VLOOKUP($O128&amp;$Q128&amp;$R128,#REF!,9,0)))</f>
        <v/>
      </c>
      <c r="AC128" s="18" t="str">
        <f>IF(ISERROR(VLOOKUP($O128&amp;$Q128&amp;$R128,#REF!,5,0)),"",IF(VLOOKUP($O128&amp;$Q128&amp;$R128,#REF!,5,0)=0,"",VLOOKUP($O128&amp;$Q128&amp;$R128,#REF!,5,0)))</f>
        <v/>
      </c>
      <c r="AD128" s="19"/>
      <c r="AE128" s="20"/>
      <c r="AF128" s="18" t="str">
        <f>IF(ISERROR(VLOOKUP($O128&amp;$Q128&amp;$R128,#REF!,10,0)),"",IF(VLOOKUP($O128&amp;$Q128&amp;$R128,#REF!,10,0)=0,"",VLOOKUP($O128&amp;$Q128&amp;$R128,#REF!,10,0)))</f>
        <v/>
      </c>
      <c r="AG128" s="18" t="str">
        <f>IF(ISERROR(VLOOKUP($O128&amp;$Q128&amp;$R128,#REF!,6,0)),"",IF(VLOOKUP($O128&amp;$Q128&amp;$R128,#REF!,6,0)=0,"",VLOOKUP($O128&amp;$Q128&amp;$R128,#REF!,6,0)))</f>
        <v/>
      </c>
      <c r="AH128" s="19"/>
      <c r="AI128" s="20"/>
      <c r="AJ128" s="18" t="str">
        <f>IF(ISERROR(VLOOKUP($O128&amp;$Q128&amp;$R128,#REF!,11,0)),"",IF(VLOOKUP($O128&amp;$Q128&amp;$R128,#REF!,11,0)=0,"",VLOOKUP($O128&amp;$Q128&amp;$R128,#REF!,11,0)))</f>
        <v/>
      </c>
      <c r="AK128" s="18" t="str">
        <f>IF(ISERROR(VLOOKUP($O128&amp;$Q128&amp;$R128,#REF!,7,0)),"",IF(VLOOKUP($O128&amp;$Q128&amp;$R128,#REF!,7,0)=0,"",VLOOKUP($O128&amp;$Q128&amp;$R128,#REF!,7,0)))</f>
        <v/>
      </c>
      <c r="AL128" s="19"/>
      <c r="AM128" s="20"/>
      <c r="AN128" s="18" t="str">
        <f>IF(ISERROR(VLOOKUP($O128&amp;$Q128&amp;$R128,#REF!,12,0)),"",IF(VLOOKUP($O128&amp;$Q128&amp;$R128,#REF!,12,0)=0,"",VLOOKUP($O128&amp;$Q128&amp;$R128,#REF!,12,0)))</f>
        <v/>
      </c>
      <c r="AO128" s="21"/>
      <c r="AP128" s="22"/>
    </row>
    <row r="129" spans="1:42" ht="21.75" customHeight="1">
      <c r="A129" s="12" t="str">
        <f>#REF!</f>
        <v>28365</v>
      </c>
      <c r="B129" s="13"/>
      <c r="C129" s="14">
        <v>126</v>
      </c>
      <c r="D129" s="15" t="str">
        <f>IFERROR(VLOOKUP($A129&amp;"-"&amp;#REF!,#REF!,4,0),"")</f>
        <v/>
      </c>
      <c r="E129" s="15" t="s">
        <v>39</v>
      </c>
      <c r="F129" s="16"/>
      <c r="G129" s="15" t="s">
        <v>40</v>
      </c>
      <c r="H129" s="16"/>
      <c r="I129" s="15" t="s">
        <v>41</v>
      </c>
      <c r="J129" s="15" t="s">
        <v>39</v>
      </c>
      <c r="K129" s="16"/>
      <c r="L129" s="15" t="s">
        <v>40</v>
      </c>
      <c r="M129" s="16"/>
      <c r="N129" s="15" t="s">
        <v>41</v>
      </c>
      <c r="O129" s="16"/>
      <c r="P129" s="17" t="str">
        <f>IF(D129="","",IF(VLOOKUP($D129,#REF!,2,0)=0,"",VLOOKUP($D129,#REF!,2,0)))</f>
        <v/>
      </c>
      <c r="Q129" s="16"/>
      <c r="R129" s="16"/>
      <c r="S129" s="13"/>
      <c r="T129" s="13"/>
      <c r="U129" s="18" t="str">
        <f>IF(ISERROR(VLOOKUP($O129&amp;$Q129&amp;$R129,#REF!,3,0)),"",IF(VLOOKUP($O129&amp;$Q129&amp;$R129,#REF!,3,0)=0,"",VLOOKUP($O129&amp;$Q129&amp;$R129,#REF!,3,0)))</f>
        <v/>
      </c>
      <c r="V129" s="19"/>
      <c r="W129" s="20"/>
      <c r="X129" s="18" t="str">
        <f>IF(ISERROR(VLOOKUP($O129&amp;$Q129&amp;$R129,#REF!,8,0)),"",IF(VLOOKUP($O129&amp;$Q129&amp;$R129,#REF!,8,0)=0,"",VLOOKUP($O129&amp;$Q129&amp;$R129,#REF!,8,0)))</f>
        <v/>
      </c>
      <c r="Y129" s="18" t="str">
        <f>IF(ISERROR(VLOOKUP($O129&amp;$Q129&amp;$R129,#REF!,4,0)),"",IF(VLOOKUP($O129&amp;$Q129&amp;$R129,#REF!,4,0)=0,"",VLOOKUP($O129&amp;$Q129&amp;$R129,#REF!,4,0)))</f>
        <v/>
      </c>
      <c r="Z129" s="19"/>
      <c r="AA129" s="20"/>
      <c r="AB129" s="18" t="str">
        <f>IF(ISERROR(VLOOKUP($O129&amp;$Q129&amp;$R129,#REF!,9,0)),"",IF(VLOOKUP($O129&amp;$Q129&amp;$R129,#REF!,9,0)=0,"",VLOOKUP($O129&amp;$Q129&amp;$R129,#REF!,9,0)))</f>
        <v/>
      </c>
      <c r="AC129" s="18" t="str">
        <f>IF(ISERROR(VLOOKUP($O129&amp;$Q129&amp;$R129,#REF!,5,0)),"",IF(VLOOKUP($O129&amp;$Q129&amp;$R129,#REF!,5,0)=0,"",VLOOKUP($O129&amp;$Q129&amp;$R129,#REF!,5,0)))</f>
        <v/>
      </c>
      <c r="AD129" s="19"/>
      <c r="AE129" s="20"/>
      <c r="AF129" s="18" t="str">
        <f>IF(ISERROR(VLOOKUP($O129&amp;$Q129&amp;$R129,#REF!,10,0)),"",IF(VLOOKUP($O129&amp;$Q129&amp;$R129,#REF!,10,0)=0,"",VLOOKUP($O129&amp;$Q129&amp;$R129,#REF!,10,0)))</f>
        <v/>
      </c>
      <c r="AG129" s="18" t="str">
        <f>IF(ISERROR(VLOOKUP($O129&amp;$Q129&amp;$R129,#REF!,6,0)),"",IF(VLOOKUP($O129&amp;$Q129&amp;$R129,#REF!,6,0)=0,"",VLOOKUP($O129&amp;$Q129&amp;$R129,#REF!,6,0)))</f>
        <v/>
      </c>
      <c r="AH129" s="19"/>
      <c r="AI129" s="20"/>
      <c r="AJ129" s="18" t="str">
        <f>IF(ISERROR(VLOOKUP($O129&amp;$Q129&amp;$R129,#REF!,11,0)),"",IF(VLOOKUP($O129&amp;$Q129&amp;$R129,#REF!,11,0)=0,"",VLOOKUP($O129&amp;$Q129&amp;$R129,#REF!,11,0)))</f>
        <v/>
      </c>
      <c r="AK129" s="18" t="str">
        <f>IF(ISERROR(VLOOKUP($O129&amp;$Q129&amp;$R129,#REF!,7,0)),"",IF(VLOOKUP($O129&amp;$Q129&amp;$R129,#REF!,7,0)=0,"",VLOOKUP($O129&amp;$Q129&amp;$R129,#REF!,7,0)))</f>
        <v/>
      </c>
      <c r="AL129" s="19"/>
      <c r="AM129" s="20"/>
      <c r="AN129" s="18" t="str">
        <f>IF(ISERROR(VLOOKUP($O129&amp;$Q129&amp;$R129,#REF!,12,0)),"",IF(VLOOKUP($O129&amp;$Q129&amp;$R129,#REF!,12,0)=0,"",VLOOKUP($O129&amp;$Q129&amp;$R129,#REF!,12,0)))</f>
        <v/>
      </c>
      <c r="AO129" s="21"/>
      <c r="AP129" s="22"/>
    </row>
    <row r="130" spans="1:42" ht="21.75" customHeight="1">
      <c r="A130" s="12" t="str">
        <f>#REF!</f>
        <v>28365</v>
      </c>
      <c r="B130" s="13"/>
      <c r="C130" s="14">
        <v>127</v>
      </c>
      <c r="D130" s="15" t="str">
        <f>IFERROR(VLOOKUP($A130&amp;"-"&amp;#REF!,#REF!,4,0),"")</f>
        <v/>
      </c>
      <c r="E130" s="15" t="s">
        <v>39</v>
      </c>
      <c r="F130" s="16"/>
      <c r="G130" s="15" t="s">
        <v>40</v>
      </c>
      <c r="H130" s="16"/>
      <c r="I130" s="15" t="s">
        <v>41</v>
      </c>
      <c r="J130" s="15" t="s">
        <v>39</v>
      </c>
      <c r="K130" s="16"/>
      <c r="L130" s="15" t="s">
        <v>40</v>
      </c>
      <c r="M130" s="16"/>
      <c r="N130" s="15" t="s">
        <v>41</v>
      </c>
      <c r="O130" s="16"/>
      <c r="P130" s="17" t="str">
        <f>IF(D130="","",IF(VLOOKUP($D130,#REF!,2,0)=0,"",VLOOKUP($D130,#REF!,2,0)))</f>
        <v/>
      </c>
      <c r="Q130" s="16"/>
      <c r="R130" s="16"/>
      <c r="S130" s="13"/>
      <c r="T130" s="13"/>
      <c r="U130" s="18" t="str">
        <f>IF(ISERROR(VLOOKUP($O130&amp;$Q130&amp;$R130,#REF!,3,0)),"",IF(VLOOKUP($O130&amp;$Q130&amp;$R130,#REF!,3,0)=0,"",VLOOKUP($O130&amp;$Q130&amp;$R130,#REF!,3,0)))</f>
        <v/>
      </c>
      <c r="V130" s="19"/>
      <c r="W130" s="20"/>
      <c r="X130" s="18" t="str">
        <f>IF(ISERROR(VLOOKUP($O130&amp;$Q130&amp;$R130,#REF!,8,0)),"",IF(VLOOKUP($O130&amp;$Q130&amp;$R130,#REF!,8,0)=0,"",VLOOKUP($O130&amp;$Q130&amp;$R130,#REF!,8,0)))</f>
        <v/>
      </c>
      <c r="Y130" s="18" t="str">
        <f>IF(ISERROR(VLOOKUP($O130&amp;$Q130&amp;$R130,#REF!,4,0)),"",IF(VLOOKUP($O130&amp;$Q130&amp;$R130,#REF!,4,0)=0,"",VLOOKUP($O130&amp;$Q130&amp;$R130,#REF!,4,0)))</f>
        <v/>
      </c>
      <c r="Z130" s="19"/>
      <c r="AA130" s="20"/>
      <c r="AB130" s="18" t="str">
        <f>IF(ISERROR(VLOOKUP($O130&amp;$Q130&amp;$R130,#REF!,9,0)),"",IF(VLOOKUP($O130&amp;$Q130&amp;$R130,#REF!,9,0)=0,"",VLOOKUP($O130&amp;$Q130&amp;$R130,#REF!,9,0)))</f>
        <v/>
      </c>
      <c r="AC130" s="18" t="str">
        <f>IF(ISERROR(VLOOKUP($O130&amp;$Q130&amp;$R130,#REF!,5,0)),"",IF(VLOOKUP($O130&amp;$Q130&amp;$R130,#REF!,5,0)=0,"",VLOOKUP($O130&amp;$Q130&amp;$R130,#REF!,5,0)))</f>
        <v/>
      </c>
      <c r="AD130" s="19"/>
      <c r="AE130" s="20"/>
      <c r="AF130" s="18" t="str">
        <f>IF(ISERROR(VLOOKUP($O130&amp;$Q130&amp;$R130,#REF!,10,0)),"",IF(VLOOKUP($O130&amp;$Q130&amp;$R130,#REF!,10,0)=0,"",VLOOKUP($O130&amp;$Q130&amp;$R130,#REF!,10,0)))</f>
        <v/>
      </c>
      <c r="AG130" s="18" t="str">
        <f>IF(ISERROR(VLOOKUP($O130&amp;$Q130&amp;$R130,#REF!,6,0)),"",IF(VLOOKUP($O130&amp;$Q130&amp;$R130,#REF!,6,0)=0,"",VLOOKUP($O130&amp;$Q130&amp;$R130,#REF!,6,0)))</f>
        <v/>
      </c>
      <c r="AH130" s="19"/>
      <c r="AI130" s="20"/>
      <c r="AJ130" s="18" t="str">
        <f>IF(ISERROR(VLOOKUP($O130&amp;$Q130&amp;$R130,#REF!,11,0)),"",IF(VLOOKUP($O130&amp;$Q130&amp;$R130,#REF!,11,0)=0,"",VLOOKUP($O130&amp;$Q130&amp;$R130,#REF!,11,0)))</f>
        <v/>
      </c>
      <c r="AK130" s="18" t="str">
        <f>IF(ISERROR(VLOOKUP($O130&amp;$Q130&amp;$R130,#REF!,7,0)),"",IF(VLOOKUP($O130&amp;$Q130&amp;$R130,#REF!,7,0)=0,"",VLOOKUP($O130&amp;$Q130&amp;$R130,#REF!,7,0)))</f>
        <v/>
      </c>
      <c r="AL130" s="19"/>
      <c r="AM130" s="20"/>
      <c r="AN130" s="18" t="str">
        <f>IF(ISERROR(VLOOKUP($O130&amp;$Q130&amp;$R130,#REF!,12,0)),"",IF(VLOOKUP($O130&amp;$Q130&amp;$R130,#REF!,12,0)=0,"",VLOOKUP($O130&amp;$Q130&amp;$R130,#REF!,12,0)))</f>
        <v/>
      </c>
      <c r="AO130" s="21"/>
      <c r="AP130" s="22"/>
    </row>
    <row r="131" spans="1:42" ht="21.75" customHeight="1">
      <c r="A131" s="12" t="str">
        <f>#REF!</f>
        <v>28365</v>
      </c>
      <c r="B131" s="13"/>
      <c r="C131" s="14">
        <v>128</v>
      </c>
      <c r="D131" s="15" t="str">
        <f>IFERROR(VLOOKUP($A131&amp;"-"&amp;#REF!,#REF!,4,0),"")</f>
        <v/>
      </c>
      <c r="E131" s="15" t="s">
        <v>39</v>
      </c>
      <c r="F131" s="16"/>
      <c r="G131" s="15" t="s">
        <v>40</v>
      </c>
      <c r="H131" s="16"/>
      <c r="I131" s="15" t="s">
        <v>41</v>
      </c>
      <c r="J131" s="15" t="s">
        <v>39</v>
      </c>
      <c r="K131" s="16"/>
      <c r="L131" s="15" t="s">
        <v>40</v>
      </c>
      <c r="M131" s="16"/>
      <c r="N131" s="15" t="s">
        <v>41</v>
      </c>
      <c r="O131" s="16"/>
      <c r="P131" s="17" t="str">
        <f>IF(D131="","",IF(VLOOKUP($D131,#REF!,2,0)=0,"",VLOOKUP($D131,#REF!,2,0)))</f>
        <v/>
      </c>
      <c r="Q131" s="16"/>
      <c r="R131" s="16"/>
      <c r="S131" s="13"/>
      <c r="T131" s="13"/>
      <c r="U131" s="18" t="str">
        <f>IF(ISERROR(VLOOKUP($O131&amp;$Q131&amp;$R131,#REF!,3,0)),"",IF(VLOOKUP($O131&amp;$Q131&amp;$R131,#REF!,3,0)=0,"",VLOOKUP($O131&amp;$Q131&amp;$R131,#REF!,3,0)))</f>
        <v/>
      </c>
      <c r="V131" s="19"/>
      <c r="W131" s="20"/>
      <c r="X131" s="18" t="str">
        <f>IF(ISERROR(VLOOKUP($O131&amp;$Q131&amp;$R131,#REF!,8,0)),"",IF(VLOOKUP($O131&amp;$Q131&amp;$R131,#REF!,8,0)=0,"",VLOOKUP($O131&amp;$Q131&amp;$R131,#REF!,8,0)))</f>
        <v/>
      </c>
      <c r="Y131" s="18" t="str">
        <f>IF(ISERROR(VLOOKUP($O131&amp;$Q131&amp;$R131,#REF!,4,0)),"",IF(VLOOKUP($O131&amp;$Q131&amp;$R131,#REF!,4,0)=0,"",VLOOKUP($O131&amp;$Q131&amp;$R131,#REF!,4,0)))</f>
        <v/>
      </c>
      <c r="Z131" s="19"/>
      <c r="AA131" s="20"/>
      <c r="AB131" s="18" t="str">
        <f>IF(ISERROR(VLOOKUP($O131&amp;$Q131&amp;$R131,#REF!,9,0)),"",IF(VLOOKUP($O131&amp;$Q131&amp;$R131,#REF!,9,0)=0,"",VLOOKUP($O131&amp;$Q131&amp;$R131,#REF!,9,0)))</f>
        <v/>
      </c>
      <c r="AC131" s="18" t="str">
        <f>IF(ISERROR(VLOOKUP($O131&amp;$Q131&amp;$R131,#REF!,5,0)),"",IF(VLOOKUP($O131&amp;$Q131&amp;$R131,#REF!,5,0)=0,"",VLOOKUP($O131&amp;$Q131&amp;$R131,#REF!,5,0)))</f>
        <v/>
      </c>
      <c r="AD131" s="19"/>
      <c r="AE131" s="20"/>
      <c r="AF131" s="18" t="str">
        <f>IF(ISERROR(VLOOKUP($O131&amp;$Q131&amp;$R131,#REF!,10,0)),"",IF(VLOOKUP($O131&amp;$Q131&amp;$R131,#REF!,10,0)=0,"",VLOOKUP($O131&amp;$Q131&amp;$R131,#REF!,10,0)))</f>
        <v/>
      </c>
      <c r="AG131" s="18" t="str">
        <f>IF(ISERROR(VLOOKUP($O131&amp;$Q131&amp;$R131,#REF!,6,0)),"",IF(VLOOKUP($O131&amp;$Q131&amp;$R131,#REF!,6,0)=0,"",VLOOKUP($O131&amp;$Q131&amp;$R131,#REF!,6,0)))</f>
        <v/>
      </c>
      <c r="AH131" s="19"/>
      <c r="AI131" s="20"/>
      <c r="AJ131" s="18" t="str">
        <f>IF(ISERROR(VLOOKUP($O131&amp;$Q131&amp;$R131,#REF!,11,0)),"",IF(VLOOKUP($O131&amp;$Q131&amp;$R131,#REF!,11,0)=0,"",VLOOKUP($O131&amp;$Q131&amp;$R131,#REF!,11,0)))</f>
        <v/>
      </c>
      <c r="AK131" s="18" t="str">
        <f>IF(ISERROR(VLOOKUP($O131&amp;$Q131&amp;$R131,#REF!,7,0)),"",IF(VLOOKUP($O131&amp;$Q131&amp;$R131,#REF!,7,0)=0,"",VLOOKUP($O131&amp;$Q131&amp;$R131,#REF!,7,0)))</f>
        <v/>
      </c>
      <c r="AL131" s="19"/>
      <c r="AM131" s="20"/>
      <c r="AN131" s="18" t="str">
        <f>IF(ISERROR(VLOOKUP($O131&amp;$Q131&amp;$R131,#REF!,12,0)),"",IF(VLOOKUP($O131&amp;$Q131&amp;$R131,#REF!,12,0)=0,"",VLOOKUP($O131&amp;$Q131&amp;$R131,#REF!,12,0)))</f>
        <v/>
      </c>
      <c r="AO131" s="21"/>
      <c r="AP131" s="22"/>
    </row>
    <row r="132" spans="1:42" ht="21.75" customHeight="1">
      <c r="A132" s="12" t="str">
        <f>#REF!</f>
        <v>28365</v>
      </c>
      <c r="B132" s="13"/>
      <c r="C132" s="14">
        <v>129</v>
      </c>
      <c r="D132" s="15" t="str">
        <f>IFERROR(VLOOKUP($A132&amp;"-"&amp;#REF!,#REF!,4,0),"")</f>
        <v/>
      </c>
      <c r="E132" s="15" t="s">
        <v>39</v>
      </c>
      <c r="F132" s="16"/>
      <c r="G132" s="15" t="s">
        <v>40</v>
      </c>
      <c r="H132" s="16"/>
      <c r="I132" s="15" t="s">
        <v>41</v>
      </c>
      <c r="J132" s="15" t="s">
        <v>39</v>
      </c>
      <c r="K132" s="16"/>
      <c r="L132" s="15" t="s">
        <v>40</v>
      </c>
      <c r="M132" s="16"/>
      <c r="N132" s="15" t="s">
        <v>41</v>
      </c>
      <c r="O132" s="16"/>
      <c r="P132" s="17" t="str">
        <f>IF(D132="","",IF(VLOOKUP($D132,#REF!,2,0)=0,"",VLOOKUP($D132,#REF!,2,0)))</f>
        <v/>
      </c>
      <c r="Q132" s="16"/>
      <c r="R132" s="16"/>
      <c r="S132" s="13"/>
      <c r="T132" s="13"/>
      <c r="U132" s="18" t="str">
        <f>IF(ISERROR(VLOOKUP($O132&amp;$Q132&amp;$R132,#REF!,3,0)),"",IF(VLOOKUP($O132&amp;$Q132&amp;$R132,#REF!,3,0)=0,"",VLOOKUP($O132&amp;$Q132&amp;$R132,#REF!,3,0)))</f>
        <v/>
      </c>
      <c r="V132" s="19"/>
      <c r="W132" s="20"/>
      <c r="X132" s="18" t="str">
        <f>IF(ISERROR(VLOOKUP($O132&amp;$Q132&amp;$R132,#REF!,8,0)),"",IF(VLOOKUP($O132&amp;$Q132&amp;$R132,#REF!,8,0)=0,"",VLOOKUP($O132&amp;$Q132&amp;$R132,#REF!,8,0)))</f>
        <v/>
      </c>
      <c r="Y132" s="18" t="str">
        <f>IF(ISERROR(VLOOKUP($O132&amp;$Q132&amp;$R132,#REF!,4,0)),"",IF(VLOOKUP($O132&amp;$Q132&amp;$R132,#REF!,4,0)=0,"",VLOOKUP($O132&amp;$Q132&amp;$R132,#REF!,4,0)))</f>
        <v/>
      </c>
      <c r="Z132" s="19"/>
      <c r="AA132" s="20"/>
      <c r="AB132" s="18" t="str">
        <f>IF(ISERROR(VLOOKUP($O132&amp;$Q132&amp;$R132,#REF!,9,0)),"",IF(VLOOKUP($O132&amp;$Q132&amp;$R132,#REF!,9,0)=0,"",VLOOKUP($O132&amp;$Q132&amp;$R132,#REF!,9,0)))</f>
        <v/>
      </c>
      <c r="AC132" s="18" t="str">
        <f>IF(ISERROR(VLOOKUP($O132&amp;$Q132&amp;$R132,#REF!,5,0)),"",IF(VLOOKUP($O132&amp;$Q132&amp;$R132,#REF!,5,0)=0,"",VLOOKUP($O132&amp;$Q132&amp;$R132,#REF!,5,0)))</f>
        <v/>
      </c>
      <c r="AD132" s="19"/>
      <c r="AE132" s="20"/>
      <c r="AF132" s="18" t="str">
        <f>IF(ISERROR(VLOOKUP($O132&amp;$Q132&amp;$R132,#REF!,10,0)),"",IF(VLOOKUP($O132&amp;$Q132&amp;$R132,#REF!,10,0)=0,"",VLOOKUP($O132&amp;$Q132&amp;$R132,#REF!,10,0)))</f>
        <v/>
      </c>
      <c r="AG132" s="18" t="str">
        <f>IF(ISERROR(VLOOKUP($O132&amp;$Q132&amp;$R132,#REF!,6,0)),"",IF(VLOOKUP($O132&amp;$Q132&amp;$R132,#REF!,6,0)=0,"",VLOOKUP($O132&amp;$Q132&amp;$R132,#REF!,6,0)))</f>
        <v/>
      </c>
      <c r="AH132" s="19"/>
      <c r="AI132" s="20"/>
      <c r="AJ132" s="18" t="str">
        <f>IF(ISERROR(VLOOKUP($O132&amp;$Q132&amp;$R132,#REF!,11,0)),"",IF(VLOOKUP($O132&amp;$Q132&amp;$R132,#REF!,11,0)=0,"",VLOOKUP($O132&amp;$Q132&amp;$R132,#REF!,11,0)))</f>
        <v/>
      </c>
      <c r="AK132" s="18" t="str">
        <f>IF(ISERROR(VLOOKUP($O132&amp;$Q132&amp;$R132,#REF!,7,0)),"",IF(VLOOKUP($O132&amp;$Q132&amp;$R132,#REF!,7,0)=0,"",VLOOKUP($O132&amp;$Q132&amp;$R132,#REF!,7,0)))</f>
        <v/>
      </c>
      <c r="AL132" s="19"/>
      <c r="AM132" s="20"/>
      <c r="AN132" s="18" t="str">
        <f>IF(ISERROR(VLOOKUP($O132&amp;$Q132&amp;$R132,#REF!,12,0)),"",IF(VLOOKUP($O132&amp;$Q132&amp;$R132,#REF!,12,0)=0,"",VLOOKUP($O132&amp;$Q132&amp;$R132,#REF!,12,0)))</f>
        <v/>
      </c>
      <c r="AO132" s="21"/>
      <c r="AP132" s="22"/>
    </row>
    <row r="133" spans="1:42" ht="21.75" customHeight="1">
      <c r="A133" s="12" t="str">
        <f>#REF!</f>
        <v>28365</v>
      </c>
      <c r="B133" s="13"/>
      <c r="C133" s="14">
        <v>130</v>
      </c>
      <c r="D133" s="15" t="str">
        <f>IFERROR(VLOOKUP($A133&amp;"-"&amp;#REF!,#REF!,4,0),"")</f>
        <v/>
      </c>
      <c r="E133" s="15" t="s">
        <v>39</v>
      </c>
      <c r="F133" s="16"/>
      <c r="G133" s="15" t="s">
        <v>40</v>
      </c>
      <c r="H133" s="16"/>
      <c r="I133" s="15" t="s">
        <v>41</v>
      </c>
      <c r="J133" s="15" t="s">
        <v>39</v>
      </c>
      <c r="K133" s="16"/>
      <c r="L133" s="15" t="s">
        <v>40</v>
      </c>
      <c r="M133" s="16"/>
      <c r="N133" s="15" t="s">
        <v>41</v>
      </c>
      <c r="O133" s="16"/>
      <c r="P133" s="17" t="str">
        <f>IF(D133="","",IF(VLOOKUP($D133,#REF!,2,0)=0,"",VLOOKUP($D133,#REF!,2,0)))</f>
        <v/>
      </c>
      <c r="Q133" s="16"/>
      <c r="R133" s="16"/>
      <c r="S133" s="13"/>
      <c r="T133" s="13"/>
      <c r="U133" s="18" t="str">
        <f>IF(ISERROR(VLOOKUP($O133&amp;$Q133&amp;$R133,#REF!,3,0)),"",IF(VLOOKUP($O133&amp;$Q133&amp;$R133,#REF!,3,0)=0,"",VLOOKUP($O133&amp;$Q133&amp;$R133,#REF!,3,0)))</f>
        <v/>
      </c>
      <c r="V133" s="19"/>
      <c r="W133" s="20"/>
      <c r="X133" s="18" t="str">
        <f>IF(ISERROR(VLOOKUP($O133&amp;$Q133&amp;$R133,#REF!,8,0)),"",IF(VLOOKUP($O133&amp;$Q133&amp;$R133,#REF!,8,0)=0,"",VLOOKUP($O133&amp;$Q133&amp;$R133,#REF!,8,0)))</f>
        <v/>
      </c>
      <c r="Y133" s="18" t="str">
        <f>IF(ISERROR(VLOOKUP($O133&amp;$Q133&amp;$R133,#REF!,4,0)),"",IF(VLOOKUP($O133&amp;$Q133&amp;$R133,#REF!,4,0)=0,"",VLOOKUP($O133&amp;$Q133&amp;$R133,#REF!,4,0)))</f>
        <v/>
      </c>
      <c r="Z133" s="19"/>
      <c r="AA133" s="20"/>
      <c r="AB133" s="18" t="str">
        <f>IF(ISERROR(VLOOKUP($O133&amp;$Q133&amp;$R133,#REF!,9,0)),"",IF(VLOOKUP($O133&amp;$Q133&amp;$R133,#REF!,9,0)=0,"",VLOOKUP($O133&amp;$Q133&amp;$R133,#REF!,9,0)))</f>
        <v/>
      </c>
      <c r="AC133" s="18" t="str">
        <f>IF(ISERROR(VLOOKUP($O133&amp;$Q133&amp;$R133,#REF!,5,0)),"",IF(VLOOKUP($O133&amp;$Q133&amp;$R133,#REF!,5,0)=0,"",VLOOKUP($O133&amp;$Q133&amp;$R133,#REF!,5,0)))</f>
        <v/>
      </c>
      <c r="AD133" s="19"/>
      <c r="AE133" s="20"/>
      <c r="AF133" s="18" t="str">
        <f>IF(ISERROR(VLOOKUP($O133&amp;$Q133&amp;$R133,#REF!,10,0)),"",IF(VLOOKUP($O133&amp;$Q133&amp;$R133,#REF!,10,0)=0,"",VLOOKUP($O133&amp;$Q133&amp;$R133,#REF!,10,0)))</f>
        <v/>
      </c>
      <c r="AG133" s="18" t="str">
        <f>IF(ISERROR(VLOOKUP($O133&amp;$Q133&amp;$R133,#REF!,6,0)),"",IF(VLOOKUP($O133&amp;$Q133&amp;$R133,#REF!,6,0)=0,"",VLOOKUP($O133&amp;$Q133&amp;$R133,#REF!,6,0)))</f>
        <v/>
      </c>
      <c r="AH133" s="19"/>
      <c r="AI133" s="20"/>
      <c r="AJ133" s="18" t="str">
        <f>IF(ISERROR(VLOOKUP($O133&amp;$Q133&amp;$R133,#REF!,11,0)),"",IF(VLOOKUP($O133&amp;$Q133&amp;$R133,#REF!,11,0)=0,"",VLOOKUP($O133&amp;$Q133&amp;$R133,#REF!,11,0)))</f>
        <v/>
      </c>
      <c r="AK133" s="18" t="str">
        <f>IF(ISERROR(VLOOKUP($O133&amp;$Q133&amp;$R133,#REF!,7,0)),"",IF(VLOOKUP($O133&amp;$Q133&amp;$R133,#REF!,7,0)=0,"",VLOOKUP($O133&amp;$Q133&amp;$R133,#REF!,7,0)))</f>
        <v/>
      </c>
      <c r="AL133" s="19"/>
      <c r="AM133" s="20"/>
      <c r="AN133" s="18" t="str">
        <f>IF(ISERROR(VLOOKUP($O133&amp;$Q133&amp;$R133,#REF!,12,0)),"",IF(VLOOKUP($O133&amp;$Q133&amp;$R133,#REF!,12,0)=0,"",VLOOKUP($O133&amp;$Q133&amp;$R133,#REF!,12,0)))</f>
        <v/>
      </c>
      <c r="AO133" s="21"/>
      <c r="AP133" s="22"/>
    </row>
    <row r="134" spans="1:42" ht="21.75" customHeight="1">
      <c r="A134" s="12" t="str">
        <f>#REF!</f>
        <v>28365</v>
      </c>
      <c r="B134" s="13"/>
      <c r="C134" s="14">
        <v>131</v>
      </c>
      <c r="D134" s="15" t="str">
        <f>IFERROR(VLOOKUP($A134&amp;"-"&amp;#REF!,#REF!,4,0),"")</f>
        <v/>
      </c>
      <c r="E134" s="15" t="s">
        <v>39</v>
      </c>
      <c r="F134" s="16"/>
      <c r="G134" s="15" t="s">
        <v>40</v>
      </c>
      <c r="H134" s="16"/>
      <c r="I134" s="15" t="s">
        <v>41</v>
      </c>
      <c r="J134" s="15" t="s">
        <v>39</v>
      </c>
      <c r="K134" s="16"/>
      <c r="L134" s="15" t="s">
        <v>40</v>
      </c>
      <c r="M134" s="16"/>
      <c r="N134" s="15" t="s">
        <v>41</v>
      </c>
      <c r="O134" s="16"/>
      <c r="P134" s="17" t="str">
        <f>IF(D134="","",IF(VLOOKUP($D134,#REF!,2,0)=0,"",VLOOKUP($D134,#REF!,2,0)))</f>
        <v/>
      </c>
      <c r="Q134" s="16"/>
      <c r="R134" s="16"/>
      <c r="S134" s="13"/>
      <c r="T134" s="13"/>
      <c r="U134" s="18" t="str">
        <f>IF(ISERROR(VLOOKUP($O134&amp;$Q134&amp;$R134,#REF!,3,0)),"",IF(VLOOKUP($O134&amp;$Q134&amp;$R134,#REF!,3,0)=0,"",VLOOKUP($O134&amp;$Q134&amp;$R134,#REF!,3,0)))</f>
        <v/>
      </c>
      <c r="V134" s="19"/>
      <c r="W134" s="20"/>
      <c r="X134" s="18" t="str">
        <f>IF(ISERROR(VLOOKUP($O134&amp;$Q134&amp;$R134,#REF!,8,0)),"",IF(VLOOKUP($O134&amp;$Q134&amp;$R134,#REF!,8,0)=0,"",VLOOKUP($O134&amp;$Q134&amp;$R134,#REF!,8,0)))</f>
        <v/>
      </c>
      <c r="Y134" s="18" t="str">
        <f>IF(ISERROR(VLOOKUP($O134&amp;$Q134&amp;$R134,#REF!,4,0)),"",IF(VLOOKUP($O134&amp;$Q134&amp;$R134,#REF!,4,0)=0,"",VLOOKUP($O134&amp;$Q134&amp;$R134,#REF!,4,0)))</f>
        <v/>
      </c>
      <c r="Z134" s="19"/>
      <c r="AA134" s="20"/>
      <c r="AB134" s="18" t="str">
        <f>IF(ISERROR(VLOOKUP($O134&amp;$Q134&amp;$R134,#REF!,9,0)),"",IF(VLOOKUP($O134&amp;$Q134&amp;$R134,#REF!,9,0)=0,"",VLOOKUP($O134&amp;$Q134&amp;$R134,#REF!,9,0)))</f>
        <v/>
      </c>
      <c r="AC134" s="18" t="str">
        <f>IF(ISERROR(VLOOKUP($O134&amp;$Q134&amp;$R134,#REF!,5,0)),"",IF(VLOOKUP($O134&amp;$Q134&amp;$R134,#REF!,5,0)=0,"",VLOOKUP($O134&amp;$Q134&amp;$R134,#REF!,5,0)))</f>
        <v/>
      </c>
      <c r="AD134" s="19"/>
      <c r="AE134" s="20"/>
      <c r="AF134" s="18" t="str">
        <f>IF(ISERROR(VLOOKUP($O134&amp;$Q134&amp;$R134,#REF!,10,0)),"",IF(VLOOKUP($O134&amp;$Q134&amp;$R134,#REF!,10,0)=0,"",VLOOKUP($O134&amp;$Q134&amp;$R134,#REF!,10,0)))</f>
        <v/>
      </c>
      <c r="AG134" s="18" t="str">
        <f>IF(ISERROR(VLOOKUP($O134&amp;$Q134&amp;$R134,#REF!,6,0)),"",IF(VLOOKUP($O134&amp;$Q134&amp;$R134,#REF!,6,0)=0,"",VLOOKUP($O134&amp;$Q134&amp;$R134,#REF!,6,0)))</f>
        <v/>
      </c>
      <c r="AH134" s="19"/>
      <c r="AI134" s="20"/>
      <c r="AJ134" s="18" t="str">
        <f>IF(ISERROR(VLOOKUP($O134&amp;$Q134&amp;$R134,#REF!,11,0)),"",IF(VLOOKUP($O134&amp;$Q134&amp;$R134,#REF!,11,0)=0,"",VLOOKUP($O134&amp;$Q134&amp;$R134,#REF!,11,0)))</f>
        <v/>
      </c>
      <c r="AK134" s="18" t="str">
        <f>IF(ISERROR(VLOOKUP($O134&amp;$Q134&amp;$R134,#REF!,7,0)),"",IF(VLOOKUP($O134&amp;$Q134&amp;$R134,#REF!,7,0)=0,"",VLOOKUP($O134&amp;$Q134&amp;$R134,#REF!,7,0)))</f>
        <v/>
      </c>
      <c r="AL134" s="19"/>
      <c r="AM134" s="20"/>
      <c r="AN134" s="18" t="str">
        <f>IF(ISERROR(VLOOKUP($O134&amp;$Q134&amp;$R134,#REF!,12,0)),"",IF(VLOOKUP($O134&amp;$Q134&amp;$R134,#REF!,12,0)=0,"",VLOOKUP($O134&amp;$Q134&amp;$R134,#REF!,12,0)))</f>
        <v/>
      </c>
      <c r="AO134" s="21"/>
      <c r="AP134" s="22"/>
    </row>
    <row r="135" spans="1:42" ht="21.75" customHeight="1">
      <c r="A135" s="12" t="str">
        <f>#REF!</f>
        <v>28365</v>
      </c>
      <c r="B135" s="13"/>
      <c r="C135" s="14">
        <v>132</v>
      </c>
      <c r="D135" s="15" t="str">
        <f>IFERROR(VLOOKUP($A135&amp;"-"&amp;#REF!,#REF!,4,0),"")</f>
        <v/>
      </c>
      <c r="E135" s="15" t="s">
        <v>39</v>
      </c>
      <c r="F135" s="16"/>
      <c r="G135" s="15" t="s">
        <v>40</v>
      </c>
      <c r="H135" s="16"/>
      <c r="I135" s="15" t="s">
        <v>41</v>
      </c>
      <c r="J135" s="15" t="s">
        <v>39</v>
      </c>
      <c r="K135" s="16"/>
      <c r="L135" s="15" t="s">
        <v>40</v>
      </c>
      <c r="M135" s="16"/>
      <c r="N135" s="15" t="s">
        <v>41</v>
      </c>
      <c r="O135" s="16"/>
      <c r="P135" s="17" t="str">
        <f>IF(D135="","",IF(VLOOKUP($D135,#REF!,2,0)=0,"",VLOOKUP($D135,#REF!,2,0)))</f>
        <v/>
      </c>
      <c r="Q135" s="16"/>
      <c r="R135" s="16"/>
      <c r="S135" s="13"/>
      <c r="T135" s="13"/>
      <c r="U135" s="18" t="str">
        <f>IF(ISERROR(VLOOKUP($O135&amp;$Q135&amp;$R135,#REF!,3,0)),"",IF(VLOOKUP($O135&amp;$Q135&amp;$R135,#REF!,3,0)=0,"",VLOOKUP($O135&amp;$Q135&amp;$R135,#REF!,3,0)))</f>
        <v/>
      </c>
      <c r="V135" s="19"/>
      <c r="W135" s="20"/>
      <c r="X135" s="18" t="str">
        <f>IF(ISERROR(VLOOKUP($O135&amp;$Q135&amp;$R135,#REF!,8,0)),"",IF(VLOOKUP($O135&amp;$Q135&amp;$R135,#REF!,8,0)=0,"",VLOOKUP($O135&amp;$Q135&amp;$R135,#REF!,8,0)))</f>
        <v/>
      </c>
      <c r="Y135" s="18" t="str">
        <f>IF(ISERROR(VLOOKUP($O135&amp;$Q135&amp;$R135,#REF!,4,0)),"",IF(VLOOKUP($O135&amp;$Q135&amp;$R135,#REF!,4,0)=0,"",VLOOKUP($O135&amp;$Q135&amp;$R135,#REF!,4,0)))</f>
        <v/>
      </c>
      <c r="Z135" s="19"/>
      <c r="AA135" s="20"/>
      <c r="AB135" s="18" t="str">
        <f>IF(ISERROR(VLOOKUP($O135&amp;$Q135&amp;$R135,#REF!,9,0)),"",IF(VLOOKUP($O135&amp;$Q135&amp;$R135,#REF!,9,0)=0,"",VLOOKUP($O135&amp;$Q135&amp;$R135,#REF!,9,0)))</f>
        <v/>
      </c>
      <c r="AC135" s="18" t="str">
        <f>IF(ISERROR(VLOOKUP($O135&amp;$Q135&amp;$R135,#REF!,5,0)),"",IF(VLOOKUP($O135&amp;$Q135&amp;$R135,#REF!,5,0)=0,"",VLOOKUP($O135&amp;$Q135&amp;$R135,#REF!,5,0)))</f>
        <v/>
      </c>
      <c r="AD135" s="19"/>
      <c r="AE135" s="20"/>
      <c r="AF135" s="18" t="str">
        <f>IF(ISERROR(VLOOKUP($O135&amp;$Q135&amp;$R135,#REF!,10,0)),"",IF(VLOOKUP($O135&amp;$Q135&amp;$R135,#REF!,10,0)=0,"",VLOOKUP($O135&amp;$Q135&amp;$R135,#REF!,10,0)))</f>
        <v/>
      </c>
      <c r="AG135" s="18" t="str">
        <f>IF(ISERROR(VLOOKUP($O135&amp;$Q135&amp;$R135,#REF!,6,0)),"",IF(VLOOKUP($O135&amp;$Q135&amp;$R135,#REF!,6,0)=0,"",VLOOKUP($O135&amp;$Q135&amp;$R135,#REF!,6,0)))</f>
        <v/>
      </c>
      <c r="AH135" s="19"/>
      <c r="AI135" s="20"/>
      <c r="AJ135" s="18" t="str">
        <f>IF(ISERROR(VLOOKUP($O135&amp;$Q135&amp;$R135,#REF!,11,0)),"",IF(VLOOKUP($O135&amp;$Q135&amp;$R135,#REF!,11,0)=0,"",VLOOKUP($O135&amp;$Q135&amp;$R135,#REF!,11,0)))</f>
        <v/>
      </c>
      <c r="AK135" s="18" t="str">
        <f>IF(ISERROR(VLOOKUP($O135&amp;$Q135&amp;$R135,#REF!,7,0)),"",IF(VLOOKUP($O135&amp;$Q135&amp;$R135,#REF!,7,0)=0,"",VLOOKUP($O135&amp;$Q135&amp;$R135,#REF!,7,0)))</f>
        <v/>
      </c>
      <c r="AL135" s="19"/>
      <c r="AM135" s="20"/>
      <c r="AN135" s="18" t="str">
        <f>IF(ISERROR(VLOOKUP($O135&amp;$Q135&amp;$R135,#REF!,12,0)),"",IF(VLOOKUP($O135&amp;$Q135&amp;$R135,#REF!,12,0)=0,"",VLOOKUP($O135&amp;$Q135&amp;$R135,#REF!,12,0)))</f>
        <v/>
      </c>
      <c r="AO135" s="21"/>
      <c r="AP135" s="22"/>
    </row>
    <row r="136" spans="1:42" ht="21.75" customHeight="1">
      <c r="A136" s="12" t="str">
        <f>#REF!</f>
        <v>28365</v>
      </c>
      <c r="B136" s="13"/>
      <c r="C136" s="14">
        <v>133</v>
      </c>
      <c r="D136" s="15" t="str">
        <f>IFERROR(VLOOKUP($A136&amp;"-"&amp;#REF!,#REF!,4,0),"")</f>
        <v/>
      </c>
      <c r="E136" s="15" t="s">
        <v>39</v>
      </c>
      <c r="F136" s="16"/>
      <c r="G136" s="15" t="s">
        <v>40</v>
      </c>
      <c r="H136" s="16"/>
      <c r="I136" s="15" t="s">
        <v>41</v>
      </c>
      <c r="J136" s="15" t="s">
        <v>39</v>
      </c>
      <c r="K136" s="16"/>
      <c r="L136" s="15" t="s">
        <v>40</v>
      </c>
      <c r="M136" s="16"/>
      <c r="N136" s="15" t="s">
        <v>41</v>
      </c>
      <c r="O136" s="16"/>
      <c r="P136" s="17" t="str">
        <f>IF(D136="","",IF(VLOOKUP($D136,#REF!,2,0)=0,"",VLOOKUP($D136,#REF!,2,0)))</f>
        <v/>
      </c>
      <c r="Q136" s="16"/>
      <c r="R136" s="16"/>
      <c r="S136" s="13"/>
      <c r="T136" s="13"/>
      <c r="U136" s="18" t="str">
        <f>IF(ISERROR(VLOOKUP($O136&amp;$Q136&amp;$R136,#REF!,3,0)),"",IF(VLOOKUP($O136&amp;$Q136&amp;$R136,#REF!,3,0)=0,"",VLOOKUP($O136&amp;$Q136&amp;$R136,#REF!,3,0)))</f>
        <v/>
      </c>
      <c r="V136" s="19"/>
      <c r="W136" s="20"/>
      <c r="X136" s="18" t="str">
        <f>IF(ISERROR(VLOOKUP($O136&amp;$Q136&amp;$R136,#REF!,8,0)),"",IF(VLOOKUP($O136&amp;$Q136&amp;$R136,#REF!,8,0)=0,"",VLOOKUP($O136&amp;$Q136&amp;$R136,#REF!,8,0)))</f>
        <v/>
      </c>
      <c r="Y136" s="18" t="str">
        <f>IF(ISERROR(VLOOKUP($O136&amp;$Q136&amp;$R136,#REF!,4,0)),"",IF(VLOOKUP($O136&amp;$Q136&amp;$R136,#REF!,4,0)=0,"",VLOOKUP($O136&amp;$Q136&amp;$R136,#REF!,4,0)))</f>
        <v/>
      </c>
      <c r="Z136" s="19"/>
      <c r="AA136" s="20"/>
      <c r="AB136" s="18" t="str">
        <f>IF(ISERROR(VLOOKUP($O136&amp;$Q136&amp;$R136,#REF!,9,0)),"",IF(VLOOKUP($O136&amp;$Q136&amp;$R136,#REF!,9,0)=0,"",VLOOKUP($O136&amp;$Q136&amp;$R136,#REF!,9,0)))</f>
        <v/>
      </c>
      <c r="AC136" s="18" t="str">
        <f>IF(ISERROR(VLOOKUP($O136&amp;$Q136&amp;$R136,#REF!,5,0)),"",IF(VLOOKUP($O136&amp;$Q136&amp;$R136,#REF!,5,0)=0,"",VLOOKUP($O136&amp;$Q136&amp;$R136,#REF!,5,0)))</f>
        <v/>
      </c>
      <c r="AD136" s="19"/>
      <c r="AE136" s="20"/>
      <c r="AF136" s="18" t="str">
        <f>IF(ISERROR(VLOOKUP($O136&amp;$Q136&amp;$R136,#REF!,10,0)),"",IF(VLOOKUP($O136&amp;$Q136&amp;$R136,#REF!,10,0)=0,"",VLOOKUP($O136&amp;$Q136&amp;$R136,#REF!,10,0)))</f>
        <v/>
      </c>
      <c r="AG136" s="18" t="str">
        <f>IF(ISERROR(VLOOKUP($O136&amp;$Q136&amp;$R136,#REF!,6,0)),"",IF(VLOOKUP($O136&amp;$Q136&amp;$R136,#REF!,6,0)=0,"",VLOOKUP($O136&amp;$Q136&amp;$R136,#REF!,6,0)))</f>
        <v/>
      </c>
      <c r="AH136" s="19"/>
      <c r="AI136" s="20"/>
      <c r="AJ136" s="18" t="str">
        <f>IF(ISERROR(VLOOKUP($O136&amp;$Q136&amp;$R136,#REF!,11,0)),"",IF(VLOOKUP($O136&amp;$Q136&amp;$R136,#REF!,11,0)=0,"",VLOOKUP($O136&amp;$Q136&amp;$R136,#REF!,11,0)))</f>
        <v/>
      </c>
      <c r="AK136" s="18" t="str">
        <f>IF(ISERROR(VLOOKUP($O136&amp;$Q136&amp;$R136,#REF!,7,0)),"",IF(VLOOKUP($O136&amp;$Q136&amp;$R136,#REF!,7,0)=0,"",VLOOKUP($O136&amp;$Q136&amp;$R136,#REF!,7,0)))</f>
        <v/>
      </c>
      <c r="AL136" s="19"/>
      <c r="AM136" s="20"/>
      <c r="AN136" s="18" t="str">
        <f>IF(ISERROR(VLOOKUP($O136&amp;$Q136&amp;$R136,#REF!,12,0)),"",IF(VLOOKUP($O136&amp;$Q136&amp;$R136,#REF!,12,0)=0,"",VLOOKUP($O136&amp;$Q136&amp;$R136,#REF!,12,0)))</f>
        <v/>
      </c>
      <c r="AO136" s="21"/>
      <c r="AP136" s="22"/>
    </row>
    <row r="137" spans="1:42" ht="21.75" customHeight="1">
      <c r="A137" s="12" t="str">
        <f>#REF!</f>
        <v>28365</v>
      </c>
      <c r="B137" s="13"/>
      <c r="C137" s="14">
        <v>134</v>
      </c>
      <c r="D137" s="15" t="str">
        <f>IFERROR(VLOOKUP($A137&amp;"-"&amp;#REF!,#REF!,4,0),"")</f>
        <v/>
      </c>
      <c r="E137" s="15" t="s">
        <v>39</v>
      </c>
      <c r="F137" s="16"/>
      <c r="G137" s="15" t="s">
        <v>40</v>
      </c>
      <c r="H137" s="16"/>
      <c r="I137" s="15" t="s">
        <v>41</v>
      </c>
      <c r="J137" s="15" t="s">
        <v>39</v>
      </c>
      <c r="K137" s="16"/>
      <c r="L137" s="15" t="s">
        <v>40</v>
      </c>
      <c r="M137" s="16"/>
      <c r="N137" s="15" t="s">
        <v>41</v>
      </c>
      <c r="O137" s="16"/>
      <c r="P137" s="17" t="str">
        <f>IF(D137="","",IF(VLOOKUP($D137,#REF!,2,0)=0,"",VLOOKUP($D137,#REF!,2,0)))</f>
        <v/>
      </c>
      <c r="Q137" s="16"/>
      <c r="R137" s="16"/>
      <c r="S137" s="13"/>
      <c r="T137" s="13"/>
      <c r="U137" s="18" t="str">
        <f>IF(ISERROR(VLOOKUP($O137&amp;$Q137&amp;$R137,#REF!,3,0)),"",IF(VLOOKUP($O137&amp;$Q137&amp;$R137,#REF!,3,0)=0,"",VLOOKUP($O137&amp;$Q137&amp;$R137,#REF!,3,0)))</f>
        <v/>
      </c>
      <c r="V137" s="19"/>
      <c r="W137" s="20"/>
      <c r="X137" s="18" t="str">
        <f>IF(ISERROR(VLOOKUP($O137&amp;$Q137&amp;$R137,#REF!,8,0)),"",IF(VLOOKUP($O137&amp;$Q137&amp;$R137,#REF!,8,0)=0,"",VLOOKUP($O137&amp;$Q137&amp;$R137,#REF!,8,0)))</f>
        <v/>
      </c>
      <c r="Y137" s="18" t="str">
        <f>IF(ISERROR(VLOOKUP($O137&amp;$Q137&amp;$R137,#REF!,4,0)),"",IF(VLOOKUP($O137&amp;$Q137&amp;$R137,#REF!,4,0)=0,"",VLOOKUP($O137&amp;$Q137&amp;$R137,#REF!,4,0)))</f>
        <v/>
      </c>
      <c r="Z137" s="19"/>
      <c r="AA137" s="20"/>
      <c r="AB137" s="18" t="str">
        <f>IF(ISERROR(VLOOKUP($O137&amp;$Q137&amp;$R137,#REF!,9,0)),"",IF(VLOOKUP($O137&amp;$Q137&amp;$R137,#REF!,9,0)=0,"",VLOOKUP($O137&amp;$Q137&amp;$R137,#REF!,9,0)))</f>
        <v/>
      </c>
      <c r="AC137" s="18" t="str">
        <f>IF(ISERROR(VLOOKUP($O137&amp;$Q137&amp;$R137,#REF!,5,0)),"",IF(VLOOKUP($O137&amp;$Q137&amp;$R137,#REF!,5,0)=0,"",VLOOKUP($O137&amp;$Q137&amp;$R137,#REF!,5,0)))</f>
        <v/>
      </c>
      <c r="AD137" s="19"/>
      <c r="AE137" s="20"/>
      <c r="AF137" s="18" t="str">
        <f>IF(ISERROR(VLOOKUP($O137&amp;$Q137&amp;$R137,#REF!,10,0)),"",IF(VLOOKUP($O137&amp;$Q137&amp;$R137,#REF!,10,0)=0,"",VLOOKUP($O137&amp;$Q137&amp;$R137,#REF!,10,0)))</f>
        <v/>
      </c>
      <c r="AG137" s="18" t="str">
        <f>IF(ISERROR(VLOOKUP($O137&amp;$Q137&amp;$R137,#REF!,6,0)),"",IF(VLOOKUP($O137&amp;$Q137&amp;$R137,#REF!,6,0)=0,"",VLOOKUP($O137&amp;$Q137&amp;$R137,#REF!,6,0)))</f>
        <v/>
      </c>
      <c r="AH137" s="19"/>
      <c r="AI137" s="20"/>
      <c r="AJ137" s="18" t="str">
        <f>IF(ISERROR(VLOOKUP($O137&amp;$Q137&amp;$R137,#REF!,11,0)),"",IF(VLOOKUP($O137&amp;$Q137&amp;$R137,#REF!,11,0)=0,"",VLOOKUP($O137&amp;$Q137&amp;$R137,#REF!,11,0)))</f>
        <v/>
      </c>
      <c r="AK137" s="18" t="str">
        <f>IF(ISERROR(VLOOKUP($O137&amp;$Q137&amp;$R137,#REF!,7,0)),"",IF(VLOOKUP($O137&amp;$Q137&amp;$R137,#REF!,7,0)=0,"",VLOOKUP($O137&amp;$Q137&amp;$R137,#REF!,7,0)))</f>
        <v/>
      </c>
      <c r="AL137" s="19"/>
      <c r="AM137" s="20"/>
      <c r="AN137" s="18" t="str">
        <f>IF(ISERROR(VLOOKUP($O137&amp;$Q137&amp;$R137,#REF!,12,0)),"",IF(VLOOKUP($O137&amp;$Q137&amp;$R137,#REF!,12,0)=0,"",VLOOKUP($O137&amp;$Q137&amp;$R137,#REF!,12,0)))</f>
        <v/>
      </c>
      <c r="AO137" s="21"/>
      <c r="AP137" s="22"/>
    </row>
    <row r="138" spans="1:42" ht="21.75" customHeight="1">
      <c r="A138" s="12" t="str">
        <f>#REF!</f>
        <v>28365</v>
      </c>
      <c r="B138" s="13"/>
      <c r="C138" s="14">
        <v>135</v>
      </c>
      <c r="D138" s="15" t="str">
        <f>IFERROR(VLOOKUP($A138&amp;"-"&amp;#REF!,#REF!,4,0),"")</f>
        <v/>
      </c>
      <c r="E138" s="15" t="s">
        <v>39</v>
      </c>
      <c r="F138" s="16"/>
      <c r="G138" s="15" t="s">
        <v>40</v>
      </c>
      <c r="H138" s="16"/>
      <c r="I138" s="15" t="s">
        <v>41</v>
      </c>
      <c r="J138" s="15" t="s">
        <v>39</v>
      </c>
      <c r="K138" s="16"/>
      <c r="L138" s="15" t="s">
        <v>40</v>
      </c>
      <c r="M138" s="16"/>
      <c r="N138" s="15" t="s">
        <v>41</v>
      </c>
      <c r="O138" s="16"/>
      <c r="P138" s="17" t="str">
        <f>IF(D138="","",IF(VLOOKUP($D138,#REF!,2,0)=0,"",VLOOKUP($D138,#REF!,2,0)))</f>
        <v/>
      </c>
      <c r="Q138" s="16"/>
      <c r="R138" s="16"/>
      <c r="S138" s="13"/>
      <c r="T138" s="13"/>
      <c r="U138" s="18" t="str">
        <f>IF(ISERROR(VLOOKUP($O138&amp;$Q138&amp;$R138,#REF!,3,0)),"",IF(VLOOKUP($O138&amp;$Q138&amp;$R138,#REF!,3,0)=0,"",VLOOKUP($O138&amp;$Q138&amp;$R138,#REF!,3,0)))</f>
        <v/>
      </c>
      <c r="V138" s="19"/>
      <c r="W138" s="20"/>
      <c r="X138" s="18" t="str">
        <f>IF(ISERROR(VLOOKUP($O138&amp;$Q138&amp;$R138,#REF!,8,0)),"",IF(VLOOKUP($O138&amp;$Q138&amp;$R138,#REF!,8,0)=0,"",VLOOKUP($O138&amp;$Q138&amp;$R138,#REF!,8,0)))</f>
        <v/>
      </c>
      <c r="Y138" s="18" t="str">
        <f>IF(ISERROR(VLOOKUP($O138&amp;$Q138&amp;$R138,#REF!,4,0)),"",IF(VLOOKUP($O138&amp;$Q138&amp;$R138,#REF!,4,0)=0,"",VLOOKUP($O138&amp;$Q138&amp;$R138,#REF!,4,0)))</f>
        <v/>
      </c>
      <c r="Z138" s="19"/>
      <c r="AA138" s="20"/>
      <c r="AB138" s="18" t="str">
        <f>IF(ISERROR(VLOOKUP($O138&amp;$Q138&amp;$R138,#REF!,9,0)),"",IF(VLOOKUP($O138&amp;$Q138&amp;$R138,#REF!,9,0)=0,"",VLOOKUP($O138&amp;$Q138&amp;$R138,#REF!,9,0)))</f>
        <v/>
      </c>
      <c r="AC138" s="18" t="str">
        <f>IF(ISERROR(VLOOKUP($O138&amp;$Q138&amp;$R138,#REF!,5,0)),"",IF(VLOOKUP($O138&amp;$Q138&amp;$R138,#REF!,5,0)=0,"",VLOOKUP($O138&amp;$Q138&amp;$R138,#REF!,5,0)))</f>
        <v/>
      </c>
      <c r="AD138" s="19"/>
      <c r="AE138" s="20"/>
      <c r="AF138" s="18" t="str">
        <f>IF(ISERROR(VLOOKUP($O138&amp;$Q138&amp;$R138,#REF!,10,0)),"",IF(VLOOKUP($O138&amp;$Q138&amp;$R138,#REF!,10,0)=0,"",VLOOKUP($O138&amp;$Q138&amp;$R138,#REF!,10,0)))</f>
        <v/>
      </c>
      <c r="AG138" s="18" t="str">
        <f>IF(ISERROR(VLOOKUP($O138&amp;$Q138&amp;$R138,#REF!,6,0)),"",IF(VLOOKUP($O138&amp;$Q138&amp;$R138,#REF!,6,0)=0,"",VLOOKUP($O138&amp;$Q138&amp;$R138,#REF!,6,0)))</f>
        <v/>
      </c>
      <c r="AH138" s="19"/>
      <c r="AI138" s="20"/>
      <c r="AJ138" s="18" t="str">
        <f>IF(ISERROR(VLOOKUP($O138&amp;$Q138&amp;$R138,#REF!,11,0)),"",IF(VLOOKUP($O138&amp;$Q138&amp;$R138,#REF!,11,0)=0,"",VLOOKUP($O138&amp;$Q138&amp;$R138,#REF!,11,0)))</f>
        <v/>
      </c>
      <c r="AK138" s="18" t="str">
        <f>IF(ISERROR(VLOOKUP($O138&amp;$Q138&amp;$R138,#REF!,7,0)),"",IF(VLOOKUP($O138&amp;$Q138&amp;$R138,#REF!,7,0)=0,"",VLOOKUP($O138&amp;$Q138&amp;$R138,#REF!,7,0)))</f>
        <v/>
      </c>
      <c r="AL138" s="19"/>
      <c r="AM138" s="20"/>
      <c r="AN138" s="18" t="str">
        <f>IF(ISERROR(VLOOKUP($O138&amp;$Q138&amp;$R138,#REF!,12,0)),"",IF(VLOOKUP($O138&amp;$Q138&amp;$R138,#REF!,12,0)=0,"",VLOOKUP($O138&amp;$Q138&amp;$R138,#REF!,12,0)))</f>
        <v/>
      </c>
      <c r="AO138" s="21"/>
      <c r="AP138" s="22"/>
    </row>
    <row r="139" spans="1:42" ht="21.75" customHeight="1">
      <c r="A139" s="12" t="str">
        <f>#REF!</f>
        <v>28365</v>
      </c>
      <c r="B139" s="13"/>
      <c r="C139" s="14">
        <v>136</v>
      </c>
      <c r="D139" s="15" t="str">
        <f>IFERROR(VLOOKUP($A139&amp;"-"&amp;#REF!,#REF!,4,0),"")</f>
        <v/>
      </c>
      <c r="E139" s="15" t="s">
        <v>39</v>
      </c>
      <c r="F139" s="16"/>
      <c r="G139" s="15" t="s">
        <v>40</v>
      </c>
      <c r="H139" s="16"/>
      <c r="I139" s="15" t="s">
        <v>41</v>
      </c>
      <c r="J139" s="15" t="s">
        <v>39</v>
      </c>
      <c r="K139" s="16"/>
      <c r="L139" s="15" t="s">
        <v>40</v>
      </c>
      <c r="M139" s="16"/>
      <c r="N139" s="15" t="s">
        <v>41</v>
      </c>
      <c r="O139" s="16"/>
      <c r="P139" s="17" t="str">
        <f>IF(D139="","",IF(VLOOKUP($D139,#REF!,2,0)=0,"",VLOOKUP($D139,#REF!,2,0)))</f>
        <v/>
      </c>
      <c r="Q139" s="16"/>
      <c r="R139" s="16"/>
      <c r="S139" s="13"/>
      <c r="T139" s="13"/>
      <c r="U139" s="18" t="str">
        <f>IF(ISERROR(VLOOKUP($O139&amp;$Q139&amp;$R139,#REF!,3,0)),"",IF(VLOOKUP($O139&amp;$Q139&amp;$R139,#REF!,3,0)=0,"",VLOOKUP($O139&amp;$Q139&amp;$R139,#REF!,3,0)))</f>
        <v/>
      </c>
      <c r="V139" s="19"/>
      <c r="W139" s="20"/>
      <c r="X139" s="18" t="str">
        <f>IF(ISERROR(VLOOKUP($O139&amp;$Q139&amp;$R139,#REF!,8,0)),"",IF(VLOOKUP($O139&amp;$Q139&amp;$R139,#REF!,8,0)=0,"",VLOOKUP($O139&amp;$Q139&amp;$R139,#REF!,8,0)))</f>
        <v/>
      </c>
      <c r="Y139" s="18" t="str">
        <f>IF(ISERROR(VLOOKUP($O139&amp;$Q139&amp;$R139,#REF!,4,0)),"",IF(VLOOKUP($O139&amp;$Q139&amp;$R139,#REF!,4,0)=0,"",VLOOKUP($O139&amp;$Q139&amp;$R139,#REF!,4,0)))</f>
        <v/>
      </c>
      <c r="Z139" s="19"/>
      <c r="AA139" s="20"/>
      <c r="AB139" s="18" t="str">
        <f>IF(ISERROR(VLOOKUP($O139&amp;$Q139&amp;$R139,#REF!,9,0)),"",IF(VLOOKUP($O139&amp;$Q139&amp;$R139,#REF!,9,0)=0,"",VLOOKUP($O139&amp;$Q139&amp;$R139,#REF!,9,0)))</f>
        <v/>
      </c>
      <c r="AC139" s="18" t="str">
        <f>IF(ISERROR(VLOOKUP($O139&amp;$Q139&amp;$R139,#REF!,5,0)),"",IF(VLOOKUP($O139&amp;$Q139&amp;$R139,#REF!,5,0)=0,"",VLOOKUP($O139&amp;$Q139&amp;$R139,#REF!,5,0)))</f>
        <v/>
      </c>
      <c r="AD139" s="19"/>
      <c r="AE139" s="20"/>
      <c r="AF139" s="18" t="str">
        <f>IF(ISERROR(VLOOKUP($O139&amp;$Q139&amp;$R139,#REF!,10,0)),"",IF(VLOOKUP($O139&amp;$Q139&amp;$R139,#REF!,10,0)=0,"",VLOOKUP($O139&amp;$Q139&amp;$R139,#REF!,10,0)))</f>
        <v/>
      </c>
      <c r="AG139" s="18" t="str">
        <f>IF(ISERROR(VLOOKUP($O139&amp;$Q139&amp;$R139,#REF!,6,0)),"",IF(VLOOKUP($O139&amp;$Q139&amp;$R139,#REF!,6,0)=0,"",VLOOKUP($O139&amp;$Q139&amp;$R139,#REF!,6,0)))</f>
        <v/>
      </c>
      <c r="AH139" s="19"/>
      <c r="AI139" s="20"/>
      <c r="AJ139" s="18" t="str">
        <f>IF(ISERROR(VLOOKUP($O139&amp;$Q139&amp;$R139,#REF!,11,0)),"",IF(VLOOKUP($O139&amp;$Q139&amp;$R139,#REF!,11,0)=0,"",VLOOKUP($O139&amp;$Q139&amp;$R139,#REF!,11,0)))</f>
        <v/>
      </c>
      <c r="AK139" s="18" t="str">
        <f>IF(ISERROR(VLOOKUP($O139&amp;$Q139&amp;$R139,#REF!,7,0)),"",IF(VLOOKUP($O139&amp;$Q139&amp;$R139,#REF!,7,0)=0,"",VLOOKUP($O139&amp;$Q139&amp;$R139,#REF!,7,0)))</f>
        <v/>
      </c>
      <c r="AL139" s="19"/>
      <c r="AM139" s="20"/>
      <c r="AN139" s="18" t="str">
        <f>IF(ISERROR(VLOOKUP($O139&amp;$Q139&amp;$R139,#REF!,12,0)),"",IF(VLOOKUP($O139&amp;$Q139&amp;$R139,#REF!,12,0)=0,"",VLOOKUP($O139&amp;$Q139&amp;$R139,#REF!,12,0)))</f>
        <v/>
      </c>
      <c r="AO139" s="21"/>
      <c r="AP139" s="22"/>
    </row>
    <row r="140" spans="1:42" ht="21.75" customHeight="1">
      <c r="A140" s="12" t="str">
        <f>#REF!</f>
        <v>28365</v>
      </c>
      <c r="B140" s="13"/>
      <c r="C140" s="14">
        <v>137</v>
      </c>
      <c r="D140" s="15" t="str">
        <f>IFERROR(VLOOKUP($A140&amp;"-"&amp;#REF!,#REF!,4,0),"")</f>
        <v/>
      </c>
      <c r="E140" s="15" t="s">
        <v>39</v>
      </c>
      <c r="F140" s="16"/>
      <c r="G140" s="15" t="s">
        <v>40</v>
      </c>
      <c r="H140" s="16"/>
      <c r="I140" s="15" t="s">
        <v>41</v>
      </c>
      <c r="J140" s="15" t="s">
        <v>39</v>
      </c>
      <c r="K140" s="16"/>
      <c r="L140" s="15" t="s">
        <v>40</v>
      </c>
      <c r="M140" s="16"/>
      <c r="N140" s="15" t="s">
        <v>41</v>
      </c>
      <c r="O140" s="16"/>
      <c r="P140" s="17" t="str">
        <f>IF(D140="","",IF(VLOOKUP($D140,#REF!,2,0)=0,"",VLOOKUP($D140,#REF!,2,0)))</f>
        <v/>
      </c>
      <c r="Q140" s="16"/>
      <c r="R140" s="16"/>
      <c r="S140" s="13"/>
      <c r="T140" s="13"/>
      <c r="U140" s="18" t="str">
        <f>IF(ISERROR(VLOOKUP($O140&amp;$Q140&amp;$R140,#REF!,3,0)),"",IF(VLOOKUP($O140&amp;$Q140&amp;$R140,#REF!,3,0)=0,"",VLOOKUP($O140&amp;$Q140&amp;$R140,#REF!,3,0)))</f>
        <v/>
      </c>
      <c r="V140" s="19"/>
      <c r="W140" s="20"/>
      <c r="X140" s="18" t="str">
        <f>IF(ISERROR(VLOOKUP($O140&amp;$Q140&amp;$R140,#REF!,8,0)),"",IF(VLOOKUP($O140&amp;$Q140&amp;$R140,#REF!,8,0)=0,"",VLOOKUP($O140&amp;$Q140&amp;$R140,#REF!,8,0)))</f>
        <v/>
      </c>
      <c r="Y140" s="18" t="str">
        <f>IF(ISERROR(VLOOKUP($O140&amp;$Q140&amp;$R140,#REF!,4,0)),"",IF(VLOOKUP($O140&amp;$Q140&amp;$R140,#REF!,4,0)=0,"",VLOOKUP($O140&amp;$Q140&amp;$R140,#REF!,4,0)))</f>
        <v/>
      </c>
      <c r="Z140" s="19"/>
      <c r="AA140" s="20"/>
      <c r="AB140" s="18" t="str">
        <f>IF(ISERROR(VLOOKUP($O140&amp;$Q140&amp;$R140,#REF!,9,0)),"",IF(VLOOKUP($O140&amp;$Q140&amp;$R140,#REF!,9,0)=0,"",VLOOKUP($O140&amp;$Q140&amp;$R140,#REF!,9,0)))</f>
        <v/>
      </c>
      <c r="AC140" s="18" t="str">
        <f>IF(ISERROR(VLOOKUP($O140&amp;$Q140&amp;$R140,#REF!,5,0)),"",IF(VLOOKUP($O140&amp;$Q140&amp;$R140,#REF!,5,0)=0,"",VLOOKUP($O140&amp;$Q140&amp;$R140,#REF!,5,0)))</f>
        <v/>
      </c>
      <c r="AD140" s="19"/>
      <c r="AE140" s="20"/>
      <c r="AF140" s="18" t="str">
        <f>IF(ISERROR(VLOOKUP($O140&amp;$Q140&amp;$R140,#REF!,10,0)),"",IF(VLOOKUP($O140&amp;$Q140&amp;$R140,#REF!,10,0)=0,"",VLOOKUP($O140&amp;$Q140&amp;$R140,#REF!,10,0)))</f>
        <v/>
      </c>
      <c r="AG140" s="18" t="str">
        <f>IF(ISERROR(VLOOKUP($O140&amp;$Q140&amp;$R140,#REF!,6,0)),"",IF(VLOOKUP($O140&amp;$Q140&amp;$R140,#REF!,6,0)=0,"",VLOOKUP($O140&amp;$Q140&amp;$R140,#REF!,6,0)))</f>
        <v/>
      </c>
      <c r="AH140" s="19"/>
      <c r="AI140" s="20"/>
      <c r="AJ140" s="18" t="str">
        <f>IF(ISERROR(VLOOKUP($O140&amp;$Q140&amp;$R140,#REF!,11,0)),"",IF(VLOOKUP($O140&amp;$Q140&amp;$R140,#REF!,11,0)=0,"",VLOOKUP($O140&amp;$Q140&amp;$R140,#REF!,11,0)))</f>
        <v/>
      </c>
      <c r="AK140" s="18" t="str">
        <f>IF(ISERROR(VLOOKUP($O140&amp;$Q140&amp;$R140,#REF!,7,0)),"",IF(VLOOKUP($O140&amp;$Q140&amp;$R140,#REF!,7,0)=0,"",VLOOKUP($O140&amp;$Q140&amp;$R140,#REF!,7,0)))</f>
        <v/>
      </c>
      <c r="AL140" s="19"/>
      <c r="AM140" s="20"/>
      <c r="AN140" s="18" t="str">
        <f>IF(ISERROR(VLOOKUP($O140&amp;$Q140&amp;$R140,#REF!,12,0)),"",IF(VLOOKUP($O140&amp;$Q140&amp;$R140,#REF!,12,0)=0,"",VLOOKUP($O140&amp;$Q140&amp;$R140,#REF!,12,0)))</f>
        <v/>
      </c>
      <c r="AO140" s="21"/>
      <c r="AP140" s="22"/>
    </row>
    <row r="141" spans="1:42" ht="21.75" customHeight="1">
      <c r="A141" s="12" t="str">
        <f>#REF!</f>
        <v>28365</v>
      </c>
      <c r="B141" s="13"/>
      <c r="C141" s="14">
        <v>138</v>
      </c>
      <c r="D141" s="15" t="str">
        <f>IFERROR(VLOOKUP($A141&amp;"-"&amp;#REF!,#REF!,4,0),"")</f>
        <v/>
      </c>
      <c r="E141" s="15" t="s">
        <v>39</v>
      </c>
      <c r="F141" s="16"/>
      <c r="G141" s="15" t="s">
        <v>40</v>
      </c>
      <c r="H141" s="16"/>
      <c r="I141" s="15" t="s">
        <v>41</v>
      </c>
      <c r="J141" s="15" t="s">
        <v>39</v>
      </c>
      <c r="K141" s="16"/>
      <c r="L141" s="15" t="s">
        <v>40</v>
      </c>
      <c r="M141" s="16"/>
      <c r="N141" s="15" t="s">
        <v>41</v>
      </c>
      <c r="O141" s="16"/>
      <c r="P141" s="17" t="str">
        <f>IF(D141="","",IF(VLOOKUP($D141,#REF!,2,0)=0,"",VLOOKUP($D141,#REF!,2,0)))</f>
        <v/>
      </c>
      <c r="Q141" s="16"/>
      <c r="R141" s="16"/>
      <c r="S141" s="13"/>
      <c r="T141" s="13"/>
      <c r="U141" s="18" t="str">
        <f>IF(ISERROR(VLOOKUP($O141&amp;$Q141&amp;$R141,#REF!,3,0)),"",IF(VLOOKUP($O141&amp;$Q141&amp;$R141,#REF!,3,0)=0,"",VLOOKUP($O141&amp;$Q141&amp;$R141,#REF!,3,0)))</f>
        <v/>
      </c>
      <c r="V141" s="19"/>
      <c r="W141" s="20"/>
      <c r="X141" s="18" t="str">
        <f>IF(ISERROR(VLOOKUP($O141&amp;$Q141&amp;$R141,#REF!,8,0)),"",IF(VLOOKUP($O141&amp;$Q141&amp;$R141,#REF!,8,0)=0,"",VLOOKUP($O141&amp;$Q141&amp;$R141,#REF!,8,0)))</f>
        <v/>
      </c>
      <c r="Y141" s="18" t="str">
        <f>IF(ISERROR(VLOOKUP($O141&amp;$Q141&amp;$R141,#REF!,4,0)),"",IF(VLOOKUP($O141&amp;$Q141&amp;$R141,#REF!,4,0)=0,"",VLOOKUP($O141&amp;$Q141&amp;$R141,#REF!,4,0)))</f>
        <v/>
      </c>
      <c r="Z141" s="19"/>
      <c r="AA141" s="20"/>
      <c r="AB141" s="18" t="str">
        <f>IF(ISERROR(VLOOKUP($O141&amp;$Q141&amp;$R141,#REF!,9,0)),"",IF(VLOOKUP($O141&amp;$Q141&amp;$R141,#REF!,9,0)=0,"",VLOOKUP($O141&amp;$Q141&amp;$R141,#REF!,9,0)))</f>
        <v/>
      </c>
      <c r="AC141" s="18" t="str">
        <f>IF(ISERROR(VLOOKUP($O141&amp;$Q141&amp;$R141,#REF!,5,0)),"",IF(VLOOKUP($O141&amp;$Q141&amp;$R141,#REF!,5,0)=0,"",VLOOKUP($O141&amp;$Q141&amp;$R141,#REF!,5,0)))</f>
        <v/>
      </c>
      <c r="AD141" s="19"/>
      <c r="AE141" s="20"/>
      <c r="AF141" s="18" t="str">
        <f>IF(ISERROR(VLOOKUP($O141&amp;$Q141&amp;$R141,#REF!,10,0)),"",IF(VLOOKUP($O141&amp;$Q141&amp;$R141,#REF!,10,0)=0,"",VLOOKUP($O141&amp;$Q141&amp;$R141,#REF!,10,0)))</f>
        <v/>
      </c>
      <c r="AG141" s="18" t="str">
        <f>IF(ISERROR(VLOOKUP($O141&amp;$Q141&amp;$R141,#REF!,6,0)),"",IF(VLOOKUP($O141&amp;$Q141&amp;$R141,#REF!,6,0)=0,"",VLOOKUP($O141&amp;$Q141&amp;$R141,#REF!,6,0)))</f>
        <v/>
      </c>
      <c r="AH141" s="19"/>
      <c r="AI141" s="20"/>
      <c r="AJ141" s="18" t="str">
        <f>IF(ISERROR(VLOOKUP($O141&amp;$Q141&amp;$R141,#REF!,11,0)),"",IF(VLOOKUP($O141&amp;$Q141&amp;$R141,#REF!,11,0)=0,"",VLOOKUP($O141&amp;$Q141&amp;$R141,#REF!,11,0)))</f>
        <v/>
      </c>
      <c r="AK141" s="18" t="str">
        <f>IF(ISERROR(VLOOKUP($O141&amp;$Q141&amp;$R141,#REF!,7,0)),"",IF(VLOOKUP($O141&amp;$Q141&amp;$R141,#REF!,7,0)=0,"",VLOOKUP($O141&amp;$Q141&amp;$R141,#REF!,7,0)))</f>
        <v/>
      </c>
      <c r="AL141" s="19"/>
      <c r="AM141" s="20"/>
      <c r="AN141" s="18" t="str">
        <f>IF(ISERROR(VLOOKUP($O141&amp;$Q141&amp;$R141,#REF!,12,0)),"",IF(VLOOKUP($O141&amp;$Q141&amp;$R141,#REF!,12,0)=0,"",VLOOKUP($O141&amp;$Q141&amp;$R141,#REF!,12,0)))</f>
        <v/>
      </c>
      <c r="AO141" s="21"/>
      <c r="AP141" s="22"/>
    </row>
    <row r="142" spans="1:42" ht="21.75" customHeight="1">
      <c r="A142" s="12" t="str">
        <f>#REF!</f>
        <v>28365</v>
      </c>
      <c r="B142" s="13"/>
      <c r="C142" s="14">
        <v>139</v>
      </c>
      <c r="D142" s="15" t="str">
        <f>IFERROR(VLOOKUP($A142&amp;"-"&amp;#REF!,#REF!,4,0),"")</f>
        <v/>
      </c>
      <c r="E142" s="15" t="s">
        <v>39</v>
      </c>
      <c r="F142" s="16"/>
      <c r="G142" s="15" t="s">
        <v>40</v>
      </c>
      <c r="H142" s="16"/>
      <c r="I142" s="15" t="s">
        <v>41</v>
      </c>
      <c r="J142" s="15" t="s">
        <v>39</v>
      </c>
      <c r="K142" s="16"/>
      <c r="L142" s="15" t="s">
        <v>40</v>
      </c>
      <c r="M142" s="16"/>
      <c r="N142" s="15" t="s">
        <v>41</v>
      </c>
      <c r="O142" s="16"/>
      <c r="P142" s="17" t="str">
        <f>IF(D142="","",IF(VLOOKUP($D142,#REF!,2,0)=0,"",VLOOKUP($D142,#REF!,2,0)))</f>
        <v/>
      </c>
      <c r="Q142" s="16"/>
      <c r="R142" s="16"/>
      <c r="S142" s="13"/>
      <c r="T142" s="13"/>
      <c r="U142" s="18" t="str">
        <f>IF(ISERROR(VLOOKUP($O142&amp;$Q142&amp;$R142,#REF!,3,0)),"",IF(VLOOKUP($O142&amp;$Q142&amp;$R142,#REF!,3,0)=0,"",VLOOKUP($O142&amp;$Q142&amp;$R142,#REF!,3,0)))</f>
        <v/>
      </c>
      <c r="V142" s="19"/>
      <c r="W142" s="20"/>
      <c r="X142" s="18" t="str">
        <f>IF(ISERROR(VLOOKUP($O142&amp;$Q142&amp;$R142,#REF!,8,0)),"",IF(VLOOKUP($O142&amp;$Q142&amp;$R142,#REF!,8,0)=0,"",VLOOKUP($O142&amp;$Q142&amp;$R142,#REF!,8,0)))</f>
        <v/>
      </c>
      <c r="Y142" s="18" t="str">
        <f>IF(ISERROR(VLOOKUP($O142&amp;$Q142&amp;$R142,#REF!,4,0)),"",IF(VLOOKUP($O142&amp;$Q142&amp;$R142,#REF!,4,0)=0,"",VLOOKUP($O142&amp;$Q142&amp;$R142,#REF!,4,0)))</f>
        <v/>
      </c>
      <c r="Z142" s="19"/>
      <c r="AA142" s="20"/>
      <c r="AB142" s="18" t="str">
        <f>IF(ISERROR(VLOOKUP($O142&amp;$Q142&amp;$R142,#REF!,9,0)),"",IF(VLOOKUP($O142&amp;$Q142&amp;$R142,#REF!,9,0)=0,"",VLOOKUP($O142&amp;$Q142&amp;$R142,#REF!,9,0)))</f>
        <v/>
      </c>
      <c r="AC142" s="18" t="str">
        <f>IF(ISERROR(VLOOKUP($O142&amp;$Q142&amp;$R142,#REF!,5,0)),"",IF(VLOOKUP($O142&amp;$Q142&amp;$R142,#REF!,5,0)=0,"",VLOOKUP($O142&amp;$Q142&amp;$R142,#REF!,5,0)))</f>
        <v/>
      </c>
      <c r="AD142" s="19"/>
      <c r="AE142" s="20"/>
      <c r="AF142" s="18" t="str">
        <f>IF(ISERROR(VLOOKUP($O142&amp;$Q142&amp;$R142,#REF!,10,0)),"",IF(VLOOKUP($O142&amp;$Q142&amp;$R142,#REF!,10,0)=0,"",VLOOKUP($O142&amp;$Q142&amp;$R142,#REF!,10,0)))</f>
        <v/>
      </c>
      <c r="AG142" s="18" t="str">
        <f>IF(ISERROR(VLOOKUP($O142&amp;$Q142&amp;$R142,#REF!,6,0)),"",IF(VLOOKUP($O142&amp;$Q142&amp;$R142,#REF!,6,0)=0,"",VLOOKUP($O142&amp;$Q142&amp;$R142,#REF!,6,0)))</f>
        <v/>
      </c>
      <c r="AH142" s="19"/>
      <c r="AI142" s="20"/>
      <c r="AJ142" s="18" t="str">
        <f>IF(ISERROR(VLOOKUP($O142&amp;$Q142&amp;$R142,#REF!,11,0)),"",IF(VLOOKUP($O142&amp;$Q142&amp;$R142,#REF!,11,0)=0,"",VLOOKUP($O142&amp;$Q142&amp;$R142,#REF!,11,0)))</f>
        <v/>
      </c>
      <c r="AK142" s="18" t="str">
        <f>IF(ISERROR(VLOOKUP($O142&amp;$Q142&amp;$R142,#REF!,7,0)),"",IF(VLOOKUP($O142&amp;$Q142&amp;$R142,#REF!,7,0)=0,"",VLOOKUP($O142&amp;$Q142&amp;$R142,#REF!,7,0)))</f>
        <v/>
      </c>
      <c r="AL142" s="19"/>
      <c r="AM142" s="20"/>
      <c r="AN142" s="18" t="str">
        <f>IF(ISERROR(VLOOKUP($O142&amp;$Q142&amp;$R142,#REF!,12,0)),"",IF(VLOOKUP($O142&amp;$Q142&amp;$R142,#REF!,12,0)=0,"",VLOOKUP($O142&amp;$Q142&amp;$R142,#REF!,12,0)))</f>
        <v/>
      </c>
      <c r="AO142" s="21"/>
      <c r="AP142" s="22"/>
    </row>
    <row r="143" spans="1:42" ht="21.75" customHeight="1">
      <c r="A143" s="12" t="str">
        <f>#REF!</f>
        <v>28365</v>
      </c>
      <c r="B143" s="13"/>
      <c r="C143" s="14">
        <v>140</v>
      </c>
      <c r="D143" s="15" t="str">
        <f>IFERROR(VLOOKUP($A143&amp;"-"&amp;#REF!,#REF!,4,0),"")</f>
        <v/>
      </c>
      <c r="E143" s="15" t="s">
        <v>39</v>
      </c>
      <c r="F143" s="16"/>
      <c r="G143" s="15" t="s">
        <v>40</v>
      </c>
      <c r="H143" s="16"/>
      <c r="I143" s="15" t="s">
        <v>41</v>
      </c>
      <c r="J143" s="15" t="s">
        <v>39</v>
      </c>
      <c r="K143" s="16"/>
      <c r="L143" s="15" t="s">
        <v>40</v>
      </c>
      <c r="M143" s="16"/>
      <c r="N143" s="15" t="s">
        <v>41</v>
      </c>
      <c r="O143" s="16"/>
      <c r="P143" s="17" t="str">
        <f>IF(D143="","",IF(VLOOKUP($D143,#REF!,2,0)=0,"",VLOOKUP($D143,#REF!,2,0)))</f>
        <v/>
      </c>
      <c r="Q143" s="16"/>
      <c r="R143" s="16"/>
      <c r="S143" s="13"/>
      <c r="T143" s="13"/>
      <c r="U143" s="18" t="str">
        <f>IF(ISERROR(VLOOKUP($O143&amp;$Q143&amp;$R143,#REF!,3,0)),"",IF(VLOOKUP($O143&amp;$Q143&amp;$R143,#REF!,3,0)=0,"",VLOOKUP($O143&amp;$Q143&amp;$R143,#REF!,3,0)))</f>
        <v/>
      </c>
      <c r="V143" s="19"/>
      <c r="W143" s="20"/>
      <c r="X143" s="18" t="str">
        <f>IF(ISERROR(VLOOKUP($O143&amp;$Q143&amp;$R143,#REF!,8,0)),"",IF(VLOOKUP($O143&amp;$Q143&amp;$R143,#REF!,8,0)=0,"",VLOOKUP($O143&amp;$Q143&amp;$R143,#REF!,8,0)))</f>
        <v/>
      </c>
      <c r="Y143" s="18" t="str">
        <f>IF(ISERROR(VLOOKUP($O143&amp;$Q143&amp;$R143,#REF!,4,0)),"",IF(VLOOKUP($O143&amp;$Q143&amp;$R143,#REF!,4,0)=0,"",VLOOKUP($O143&amp;$Q143&amp;$R143,#REF!,4,0)))</f>
        <v/>
      </c>
      <c r="Z143" s="19"/>
      <c r="AA143" s="20"/>
      <c r="AB143" s="18" t="str">
        <f>IF(ISERROR(VLOOKUP($O143&amp;$Q143&amp;$R143,#REF!,9,0)),"",IF(VLOOKUP($O143&amp;$Q143&amp;$R143,#REF!,9,0)=0,"",VLOOKUP($O143&amp;$Q143&amp;$R143,#REF!,9,0)))</f>
        <v/>
      </c>
      <c r="AC143" s="18" t="str">
        <f>IF(ISERROR(VLOOKUP($O143&amp;$Q143&amp;$R143,#REF!,5,0)),"",IF(VLOOKUP($O143&amp;$Q143&amp;$R143,#REF!,5,0)=0,"",VLOOKUP($O143&amp;$Q143&amp;$R143,#REF!,5,0)))</f>
        <v/>
      </c>
      <c r="AD143" s="19"/>
      <c r="AE143" s="20"/>
      <c r="AF143" s="18" t="str">
        <f>IF(ISERROR(VLOOKUP($O143&amp;$Q143&amp;$R143,#REF!,10,0)),"",IF(VLOOKUP($O143&amp;$Q143&amp;$R143,#REF!,10,0)=0,"",VLOOKUP($O143&amp;$Q143&amp;$R143,#REF!,10,0)))</f>
        <v/>
      </c>
      <c r="AG143" s="18" t="str">
        <f>IF(ISERROR(VLOOKUP($O143&amp;$Q143&amp;$R143,#REF!,6,0)),"",IF(VLOOKUP($O143&amp;$Q143&amp;$R143,#REF!,6,0)=0,"",VLOOKUP($O143&amp;$Q143&amp;$R143,#REF!,6,0)))</f>
        <v/>
      </c>
      <c r="AH143" s="19"/>
      <c r="AI143" s="20"/>
      <c r="AJ143" s="18" t="str">
        <f>IF(ISERROR(VLOOKUP($O143&amp;$Q143&amp;$R143,#REF!,11,0)),"",IF(VLOOKUP($O143&amp;$Q143&amp;$R143,#REF!,11,0)=0,"",VLOOKUP($O143&amp;$Q143&amp;$R143,#REF!,11,0)))</f>
        <v/>
      </c>
      <c r="AK143" s="18" t="str">
        <f>IF(ISERROR(VLOOKUP($O143&amp;$Q143&amp;$R143,#REF!,7,0)),"",IF(VLOOKUP($O143&amp;$Q143&amp;$R143,#REF!,7,0)=0,"",VLOOKUP($O143&amp;$Q143&amp;$R143,#REF!,7,0)))</f>
        <v/>
      </c>
      <c r="AL143" s="19"/>
      <c r="AM143" s="20"/>
      <c r="AN143" s="18" t="str">
        <f>IF(ISERROR(VLOOKUP($O143&amp;$Q143&amp;$R143,#REF!,12,0)),"",IF(VLOOKUP($O143&amp;$Q143&amp;$R143,#REF!,12,0)=0,"",VLOOKUP($O143&amp;$Q143&amp;$R143,#REF!,12,0)))</f>
        <v/>
      </c>
      <c r="AO143" s="21"/>
      <c r="AP143" s="22"/>
    </row>
    <row r="144" spans="1:42" ht="21.75" customHeight="1">
      <c r="A144" s="12" t="str">
        <f>#REF!</f>
        <v>28365</v>
      </c>
      <c r="B144" s="13"/>
      <c r="C144" s="14">
        <v>141</v>
      </c>
      <c r="D144" s="15" t="str">
        <f>IFERROR(VLOOKUP($A144&amp;"-"&amp;#REF!,#REF!,4,0),"")</f>
        <v/>
      </c>
      <c r="E144" s="15" t="s">
        <v>39</v>
      </c>
      <c r="F144" s="16"/>
      <c r="G144" s="15" t="s">
        <v>40</v>
      </c>
      <c r="H144" s="16"/>
      <c r="I144" s="15" t="s">
        <v>41</v>
      </c>
      <c r="J144" s="15" t="s">
        <v>39</v>
      </c>
      <c r="K144" s="16"/>
      <c r="L144" s="15" t="s">
        <v>40</v>
      </c>
      <c r="M144" s="16"/>
      <c r="N144" s="15" t="s">
        <v>41</v>
      </c>
      <c r="O144" s="16"/>
      <c r="P144" s="17" t="str">
        <f>IF(D144="","",IF(VLOOKUP($D144,#REF!,2,0)=0,"",VLOOKUP($D144,#REF!,2,0)))</f>
        <v/>
      </c>
      <c r="Q144" s="16"/>
      <c r="R144" s="16"/>
      <c r="S144" s="13"/>
      <c r="T144" s="13"/>
      <c r="U144" s="18" t="str">
        <f>IF(ISERROR(VLOOKUP($O144&amp;$Q144&amp;$R144,#REF!,3,0)),"",IF(VLOOKUP($O144&amp;$Q144&amp;$R144,#REF!,3,0)=0,"",VLOOKUP($O144&amp;$Q144&amp;$R144,#REF!,3,0)))</f>
        <v/>
      </c>
      <c r="V144" s="19"/>
      <c r="W144" s="20"/>
      <c r="X144" s="18" t="str">
        <f>IF(ISERROR(VLOOKUP($O144&amp;$Q144&amp;$R144,#REF!,8,0)),"",IF(VLOOKUP($O144&amp;$Q144&amp;$R144,#REF!,8,0)=0,"",VLOOKUP($O144&amp;$Q144&amp;$R144,#REF!,8,0)))</f>
        <v/>
      </c>
      <c r="Y144" s="18" t="str">
        <f>IF(ISERROR(VLOOKUP($O144&amp;$Q144&amp;$R144,#REF!,4,0)),"",IF(VLOOKUP($O144&amp;$Q144&amp;$R144,#REF!,4,0)=0,"",VLOOKUP($O144&amp;$Q144&amp;$R144,#REF!,4,0)))</f>
        <v/>
      </c>
      <c r="Z144" s="19"/>
      <c r="AA144" s="20"/>
      <c r="AB144" s="18" t="str">
        <f>IF(ISERROR(VLOOKUP($O144&amp;$Q144&amp;$R144,#REF!,9,0)),"",IF(VLOOKUP($O144&amp;$Q144&amp;$R144,#REF!,9,0)=0,"",VLOOKUP($O144&amp;$Q144&amp;$R144,#REF!,9,0)))</f>
        <v/>
      </c>
      <c r="AC144" s="18" t="str">
        <f>IF(ISERROR(VLOOKUP($O144&amp;$Q144&amp;$R144,#REF!,5,0)),"",IF(VLOOKUP($O144&amp;$Q144&amp;$R144,#REF!,5,0)=0,"",VLOOKUP($O144&amp;$Q144&amp;$R144,#REF!,5,0)))</f>
        <v/>
      </c>
      <c r="AD144" s="19"/>
      <c r="AE144" s="20"/>
      <c r="AF144" s="18" t="str">
        <f>IF(ISERROR(VLOOKUP($O144&amp;$Q144&amp;$R144,#REF!,10,0)),"",IF(VLOOKUP($O144&amp;$Q144&amp;$R144,#REF!,10,0)=0,"",VLOOKUP($O144&amp;$Q144&amp;$R144,#REF!,10,0)))</f>
        <v/>
      </c>
      <c r="AG144" s="18" t="str">
        <f>IF(ISERROR(VLOOKUP($O144&amp;$Q144&amp;$R144,#REF!,6,0)),"",IF(VLOOKUP($O144&amp;$Q144&amp;$R144,#REF!,6,0)=0,"",VLOOKUP($O144&amp;$Q144&amp;$R144,#REF!,6,0)))</f>
        <v/>
      </c>
      <c r="AH144" s="19"/>
      <c r="AI144" s="20"/>
      <c r="AJ144" s="18" t="str">
        <f>IF(ISERROR(VLOOKUP($O144&amp;$Q144&amp;$R144,#REF!,11,0)),"",IF(VLOOKUP($O144&amp;$Q144&amp;$R144,#REF!,11,0)=0,"",VLOOKUP($O144&amp;$Q144&amp;$R144,#REF!,11,0)))</f>
        <v/>
      </c>
      <c r="AK144" s="18" t="str">
        <f>IF(ISERROR(VLOOKUP($O144&amp;$Q144&amp;$R144,#REF!,7,0)),"",IF(VLOOKUP($O144&amp;$Q144&amp;$R144,#REF!,7,0)=0,"",VLOOKUP($O144&amp;$Q144&amp;$R144,#REF!,7,0)))</f>
        <v/>
      </c>
      <c r="AL144" s="19"/>
      <c r="AM144" s="20"/>
      <c r="AN144" s="18" t="str">
        <f>IF(ISERROR(VLOOKUP($O144&amp;$Q144&amp;$R144,#REF!,12,0)),"",IF(VLOOKUP($O144&amp;$Q144&amp;$R144,#REF!,12,0)=0,"",VLOOKUP($O144&amp;$Q144&amp;$R144,#REF!,12,0)))</f>
        <v/>
      </c>
      <c r="AO144" s="21"/>
      <c r="AP144" s="22"/>
    </row>
    <row r="145" spans="1:42" ht="21.75" customHeight="1">
      <c r="A145" s="12" t="str">
        <f>#REF!</f>
        <v>28365</v>
      </c>
      <c r="B145" s="13"/>
      <c r="C145" s="14">
        <v>142</v>
      </c>
      <c r="D145" s="15" t="str">
        <f>IFERROR(VLOOKUP($A145&amp;"-"&amp;#REF!,#REF!,4,0),"")</f>
        <v/>
      </c>
      <c r="E145" s="15" t="s">
        <v>39</v>
      </c>
      <c r="F145" s="16"/>
      <c r="G145" s="15" t="s">
        <v>40</v>
      </c>
      <c r="H145" s="16"/>
      <c r="I145" s="15" t="s">
        <v>41</v>
      </c>
      <c r="J145" s="15" t="s">
        <v>39</v>
      </c>
      <c r="K145" s="16"/>
      <c r="L145" s="15" t="s">
        <v>40</v>
      </c>
      <c r="M145" s="16"/>
      <c r="N145" s="15" t="s">
        <v>41</v>
      </c>
      <c r="O145" s="16"/>
      <c r="P145" s="17" t="str">
        <f>IF(D145="","",IF(VLOOKUP($D145,#REF!,2,0)=0,"",VLOOKUP($D145,#REF!,2,0)))</f>
        <v/>
      </c>
      <c r="Q145" s="16"/>
      <c r="R145" s="16"/>
      <c r="S145" s="13"/>
      <c r="T145" s="13"/>
      <c r="U145" s="18" t="str">
        <f>IF(ISERROR(VLOOKUP($O145&amp;$Q145&amp;$R145,#REF!,3,0)),"",IF(VLOOKUP($O145&amp;$Q145&amp;$R145,#REF!,3,0)=0,"",VLOOKUP($O145&amp;$Q145&amp;$R145,#REF!,3,0)))</f>
        <v/>
      </c>
      <c r="V145" s="19"/>
      <c r="W145" s="20"/>
      <c r="X145" s="18" t="str">
        <f>IF(ISERROR(VLOOKUP($O145&amp;$Q145&amp;$R145,#REF!,8,0)),"",IF(VLOOKUP($O145&amp;$Q145&amp;$R145,#REF!,8,0)=0,"",VLOOKUP($O145&amp;$Q145&amp;$R145,#REF!,8,0)))</f>
        <v/>
      </c>
      <c r="Y145" s="18" t="str">
        <f>IF(ISERROR(VLOOKUP($O145&amp;$Q145&amp;$R145,#REF!,4,0)),"",IF(VLOOKUP($O145&amp;$Q145&amp;$R145,#REF!,4,0)=0,"",VLOOKUP($O145&amp;$Q145&amp;$R145,#REF!,4,0)))</f>
        <v/>
      </c>
      <c r="Z145" s="19"/>
      <c r="AA145" s="20"/>
      <c r="AB145" s="18" t="str">
        <f>IF(ISERROR(VLOOKUP($O145&amp;$Q145&amp;$R145,#REF!,9,0)),"",IF(VLOOKUP($O145&amp;$Q145&amp;$R145,#REF!,9,0)=0,"",VLOOKUP($O145&amp;$Q145&amp;$R145,#REF!,9,0)))</f>
        <v/>
      </c>
      <c r="AC145" s="18" t="str">
        <f>IF(ISERROR(VLOOKUP($O145&amp;$Q145&amp;$R145,#REF!,5,0)),"",IF(VLOOKUP($O145&amp;$Q145&amp;$R145,#REF!,5,0)=0,"",VLOOKUP($O145&amp;$Q145&amp;$R145,#REF!,5,0)))</f>
        <v/>
      </c>
      <c r="AD145" s="19"/>
      <c r="AE145" s="20"/>
      <c r="AF145" s="18" t="str">
        <f>IF(ISERROR(VLOOKUP($O145&amp;$Q145&amp;$R145,#REF!,10,0)),"",IF(VLOOKUP($O145&amp;$Q145&amp;$R145,#REF!,10,0)=0,"",VLOOKUP($O145&amp;$Q145&amp;$R145,#REF!,10,0)))</f>
        <v/>
      </c>
      <c r="AG145" s="18" t="str">
        <f>IF(ISERROR(VLOOKUP($O145&amp;$Q145&amp;$R145,#REF!,6,0)),"",IF(VLOOKUP($O145&amp;$Q145&amp;$R145,#REF!,6,0)=0,"",VLOOKUP($O145&amp;$Q145&amp;$R145,#REF!,6,0)))</f>
        <v/>
      </c>
      <c r="AH145" s="19"/>
      <c r="AI145" s="20"/>
      <c r="AJ145" s="18" t="str">
        <f>IF(ISERROR(VLOOKUP($O145&amp;$Q145&amp;$R145,#REF!,11,0)),"",IF(VLOOKUP($O145&amp;$Q145&amp;$R145,#REF!,11,0)=0,"",VLOOKUP($O145&amp;$Q145&amp;$R145,#REF!,11,0)))</f>
        <v/>
      </c>
      <c r="AK145" s="18" t="str">
        <f>IF(ISERROR(VLOOKUP($O145&amp;$Q145&amp;$R145,#REF!,7,0)),"",IF(VLOOKUP($O145&amp;$Q145&amp;$R145,#REF!,7,0)=0,"",VLOOKUP($O145&amp;$Q145&amp;$R145,#REF!,7,0)))</f>
        <v/>
      </c>
      <c r="AL145" s="19"/>
      <c r="AM145" s="20"/>
      <c r="AN145" s="18" t="str">
        <f>IF(ISERROR(VLOOKUP($O145&amp;$Q145&amp;$R145,#REF!,12,0)),"",IF(VLOOKUP($O145&amp;$Q145&amp;$R145,#REF!,12,0)=0,"",VLOOKUP($O145&amp;$Q145&amp;$R145,#REF!,12,0)))</f>
        <v/>
      </c>
      <c r="AO145" s="21"/>
      <c r="AP145" s="22"/>
    </row>
    <row r="146" spans="1:42" ht="21.75" customHeight="1">
      <c r="A146" s="12" t="str">
        <f>#REF!</f>
        <v>28365</v>
      </c>
      <c r="B146" s="13"/>
      <c r="C146" s="14">
        <v>143</v>
      </c>
      <c r="D146" s="15" t="str">
        <f>IFERROR(VLOOKUP($A146&amp;"-"&amp;#REF!,#REF!,4,0),"")</f>
        <v/>
      </c>
      <c r="E146" s="15" t="s">
        <v>39</v>
      </c>
      <c r="F146" s="16"/>
      <c r="G146" s="15" t="s">
        <v>40</v>
      </c>
      <c r="H146" s="16"/>
      <c r="I146" s="15" t="s">
        <v>41</v>
      </c>
      <c r="J146" s="15" t="s">
        <v>39</v>
      </c>
      <c r="K146" s="16"/>
      <c r="L146" s="15" t="s">
        <v>40</v>
      </c>
      <c r="M146" s="16"/>
      <c r="N146" s="15" t="s">
        <v>41</v>
      </c>
      <c r="O146" s="16"/>
      <c r="P146" s="17" t="str">
        <f>IF(D146="","",IF(VLOOKUP($D146,#REF!,2,0)=0,"",VLOOKUP($D146,#REF!,2,0)))</f>
        <v/>
      </c>
      <c r="Q146" s="16"/>
      <c r="R146" s="16"/>
      <c r="S146" s="13"/>
      <c r="T146" s="13"/>
      <c r="U146" s="18" t="str">
        <f>IF(ISERROR(VLOOKUP($O146&amp;$Q146&amp;$R146,#REF!,3,0)),"",IF(VLOOKUP($O146&amp;$Q146&amp;$R146,#REF!,3,0)=0,"",VLOOKUP($O146&amp;$Q146&amp;$R146,#REF!,3,0)))</f>
        <v/>
      </c>
      <c r="V146" s="19"/>
      <c r="W146" s="20"/>
      <c r="X146" s="18" t="str">
        <f>IF(ISERROR(VLOOKUP($O146&amp;$Q146&amp;$R146,#REF!,8,0)),"",IF(VLOOKUP($O146&amp;$Q146&amp;$R146,#REF!,8,0)=0,"",VLOOKUP($O146&amp;$Q146&amp;$R146,#REF!,8,0)))</f>
        <v/>
      </c>
      <c r="Y146" s="18" t="str">
        <f>IF(ISERROR(VLOOKUP($O146&amp;$Q146&amp;$R146,#REF!,4,0)),"",IF(VLOOKUP($O146&amp;$Q146&amp;$R146,#REF!,4,0)=0,"",VLOOKUP($O146&amp;$Q146&amp;$R146,#REF!,4,0)))</f>
        <v/>
      </c>
      <c r="Z146" s="19"/>
      <c r="AA146" s="20"/>
      <c r="AB146" s="18" t="str">
        <f>IF(ISERROR(VLOOKUP($O146&amp;$Q146&amp;$R146,#REF!,9,0)),"",IF(VLOOKUP($O146&amp;$Q146&amp;$R146,#REF!,9,0)=0,"",VLOOKUP($O146&amp;$Q146&amp;$R146,#REF!,9,0)))</f>
        <v/>
      </c>
      <c r="AC146" s="18" t="str">
        <f>IF(ISERROR(VLOOKUP($O146&amp;$Q146&amp;$R146,#REF!,5,0)),"",IF(VLOOKUP($O146&amp;$Q146&amp;$R146,#REF!,5,0)=0,"",VLOOKUP($O146&amp;$Q146&amp;$R146,#REF!,5,0)))</f>
        <v/>
      </c>
      <c r="AD146" s="19"/>
      <c r="AE146" s="20"/>
      <c r="AF146" s="18" t="str">
        <f>IF(ISERROR(VLOOKUP($O146&amp;$Q146&amp;$R146,#REF!,10,0)),"",IF(VLOOKUP($O146&amp;$Q146&amp;$R146,#REF!,10,0)=0,"",VLOOKUP($O146&amp;$Q146&amp;$R146,#REF!,10,0)))</f>
        <v/>
      </c>
      <c r="AG146" s="18" t="str">
        <f>IF(ISERROR(VLOOKUP($O146&amp;$Q146&amp;$R146,#REF!,6,0)),"",IF(VLOOKUP($O146&amp;$Q146&amp;$R146,#REF!,6,0)=0,"",VLOOKUP($O146&amp;$Q146&amp;$R146,#REF!,6,0)))</f>
        <v/>
      </c>
      <c r="AH146" s="19"/>
      <c r="AI146" s="20"/>
      <c r="AJ146" s="18" t="str">
        <f>IF(ISERROR(VLOOKUP($O146&amp;$Q146&amp;$R146,#REF!,11,0)),"",IF(VLOOKUP($O146&amp;$Q146&amp;$R146,#REF!,11,0)=0,"",VLOOKUP($O146&amp;$Q146&amp;$R146,#REF!,11,0)))</f>
        <v/>
      </c>
      <c r="AK146" s="18" t="str">
        <f>IF(ISERROR(VLOOKUP($O146&amp;$Q146&amp;$R146,#REF!,7,0)),"",IF(VLOOKUP($O146&amp;$Q146&amp;$R146,#REF!,7,0)=0,"",VLOOKUP($O146&amp;$Q146&amp;$R146,#REF!,7,0)))</f>
        <v/>
      </c>
      <c r="AL146" s="19"/>
      <c r="AM146" s="20"/>
      <c r="AN146" s="18" t="str">
        <f>IF(ISERROR(VLOOKUP($O146&amp;$Q146&amp;$R146,#REF!,12,0)),"",IF(VLOOKUP($O146&amp;$Q146&amp;$R146,#REF!,12,0)=0,"",VLOOKUP($O146&amp;$Q146&amp;$R146,#REF!,12,0)))</f>
        <v/>
      </c>
      <c r="AO146" s="21"/>
      <c r="AP146" s="22"/>
    </row>
    <row r="147" spans="1:42" ht="21.75" customHeight="1">
      <c r="A147" s="12" t="str">
        <f>#REF!</f>
        <v>28365</v>
      </c>
      <c r="B147" s="13"/>
      <c r="C147" s="14">
        <v>144</v>
      </c>
      <c r="D147" s="15" t="str">
        <f>IFERROR(VLOOKUP($A147&amp;"-"&amp;#REF!,#REF!,4,0),"")</f>
        <v/>
      </c>
      <c r="E147" s="15" t="s">
        <v>39</v>
      </c>
      <c r="F147" s="16"/>
      <c r="G147" s="15" t="s">
        <v>40</v>
      </c>
      <c r="H147" s="16"/>
      <c r="I147" s="15" t="s">
        <v>41</v>
      </c>
      <c r="J147" s="15" t="s">
        <v>39</v>
      </c>
      <c r="K147" s="16"/>
      <c r="L147" s="15" t="s">
        <v>40</v>
      </c>
      <c r="M147" s="16"/>
      <c r="N147" s="15" t="s">
        <v>41</v>
      </c>
      <c r="O147" s="16"/>
      <c r="P147" s="17" t="str">
        <f>IF(D147="","",IF(VLOOKUP($D147,#REF!,2,0)=0,"",VLOOKUP($D147,#REF!,2,0)))</f>
        <v/>
      </c>
      <c r="Q147" s="16"/>
      <c r="R147" s="16"/>
      <c r="S147" s="13"/>
      <c r="T147" s="13"/>
      <c r="U147" s="18" t="str">
        <f>IF(ISERROR(VLOOKUP($O147&amp;$Q147&amp;$R147,#REF!,3,0)),"",IF(VLOOKUP($O147&amp;$Q147&amp;$R147,#REF!,3,0)=0,"",VLOOKUP($O147&amp;$Q147&amp;$R147,#REF!,3,0)))</f>
        <v/>
      </c>
      <c r="V147" s="19"/>
      <c r="W147" s="20"/>
      <c r="X147" s="18" t="str">
        <f>IF(ISERROR(VLOOKUP($O147&amp;$Q147&amp;$R147,#REF!,8,0)),"",IF(VLOOKUP($O147&amp;$Q147&amp;$R147,#REF!,8,0)=0,"",VLOOKUP($O147&amp;$Q147&amp;$R147,#REF!,8,0)))</f>
        <v/>
      </c>
      <c r="Y147" s="18" t="str">
        <f>IF(ISERROR(VLOOKUP($O147&amp;$Q147&amp;$R147,#REF!,4,0)),"",IF(VLOOKUP($O147&amp;$Q147&amp;$R147,#REF!,4,0)=0,"",VLOOKUP($O147&amp;$Q147&amp;$R147,#REF!,4,0)))</f>
        <v/>
      </c>
      <c r="Z147" s="19"/>
      <c r="AA147" s="20"/>
      <c r="AB147" s="18" t="str">
        <f>IF(ISERROR(VLOOKUP($O147&amp;$Q147&amp;$R147,#REF!,9,0)),"",IF(VLOOKUP($O147&amp;$Q147&amp;$R147,#REF!,9,0)=0,"",VLOOKUP($O147&amp;$Q147&amp;$R147,#REF!,9,0)))</f>
        <v/>
      </c>
      <c r="AC147" s="18" t="str">
        <f>IF(ISERROR(VLOOKUP($O147&amp;$Q147&amp;$R147,#REF!,5,0)),"",IF(VLOOKUP($O147&amp;$Q147&amp;$R147,#REF!,5,0)=0,"",VLOOKUP($O147&amp;$Q147&amp;$R147,#REF!,5,0)))</f>
        <v/>
      </c>
      <c r="AD147" s="19"/>
      <c r="AE147" s="20"/>
      <c r="AF147" s="18" t="str">
        <f>IF(ISERROR(VLOOKUP($O147&amp;$Q147&amp;$R147,#REF!,10,0)),"",IF(VLOOKUP($O147&amp;$Q147&amp;$R147,#REF!,10,0)=0,"",VLOOKUP($O147&amp;$Q147&amp;$R147,#REF!,10,0)))</f>
        <v/>
      </c>
      <c r="AG147" s="18" t="str">
        <f>IF(ISERROR(VLOOKUP($O147&amp;$Q147&amp;$R147,#REF!,6,0)),"",IF(VLOOKUP($O147&amp;$Q147&amp;$R147,#REF!,6,0)=0,"",VLOOKUP($O147&amp;$Q147&amp;$R147,#REF!,6,0)))</f>
        <v/>
      </c>
      <c r="AH147" s="19"/>
      <c r="AI147" s="20"/>
      <c r="AJ147" s="18" t="str">
        <f>IF(ISERROR(VLOOKUP($O147&amp;$Q147&amp;$R147,#REF!,11,0)),"",IF(VLOOKUP($O147&amp;$Q147&amp;$R147,#REF!,11,0)=0,"",VLOOKUP($O147&amp;$Q147&amp;$R147,#REF!,11,0)))</f>
        <v/>
      </c>
      <c r="AK147" s="18" t="str">
        <f>IF(ISERROR(VLOOKUP($O147&amp;$Q147&amp;$R147,#REF!,7,0)),"",IF(VLOOKUP($O147&amp;$Q147&amp;$R147,#REF!,7,0)=0,"",VLOOKUP($O147&amp;$Q147&amp;$R147,#REF!,7,0)))</f>
        <v/>
      </c>
      <c r="AL147" s="19"/>
      <c r="AM147" s="20"/>
      <c r="AN147" s="18" t="str">
        <f>IF(ISERROR(VLOOKUP($O147&amp;$Q147&amp;$R147,#REF!,12,0)),"",IF(VLOOKUP($O147&amp;$Q147&amp;$R147,#REF!,12,0)=0,"",VLOOKUP($O147&amp;$Q147&amp;$R147,#REF!,12,0)))</f>
        <v/>
      </c>
      <c r="AO147" s="21"/>
      <c r="AP147" s="22"/>
    </row>
    <row r="148" spans="1:42" ht="21.75" customHeight="1">
      <c r="A148" s="12" t="str">
        <f>#REF!</f>
        <v>28365</v>
      </c>
      <c r="B148" s="13"/>
      <c r="C148" s="14">
        <v>145</v>
      </c>
      <c r="D148" s="15" t="str">
        <f>IFERROR(VLOOKUP($A148&amp;"-"&amp;#REF!,#REF!,4,0),"")</f>
        <v/>
      </c>
      <c r="E148" s="15" t="s">
        <v>39</v>
      </c>
      <c r="F148" s="16"/>
      <c r="G148" s="15" t="s">
        <v>40</v>
      </c>
      <c r="H148" s="16"/>
      <c r="I148" s="15" t="s">
        <v>41</v>
      </c>
      <c r="J148" s="15" t="s">
        <v>39</v>
      </c>
      <c r="K148" s="16"/>
      <c r="L148" s="15" t="s">
        <v>40</v>
      </c>
      <c r="M148" s="16"/>
      <c r="N148" s="15" t="s">
        <v>41</v>
      </c>
      <c r="O148" s="16"/>
      <c r="P148" s="17" t="str">
        <f>IF(D148="","",IF(VLOOKUP($D148,#REF!,2,0)=0,"",VLOOKUP($D148,#REF!,2,0)))</f>
        <v/>
      </c>
      <c r="Q148" s="16"/>
      <c r="R148" s="16"/>
      <c r="S148" s="13"/>
      <c r="T148" s="13"/>
      <c r="U148" s="18" t="str">
        <f>IF(ISERROR(VLOOKUP($O148&amp;$Q148&amp;$R148,#REF!,3,0)),"",IF(VLOOKUP($O148&amp;$Q148&amp;$R148,#REF!,3,0)=0,"",VLOOKUP($O148&amp;$Q148&amp;$R148,#REF!,3,0)))</f>
        <v/>
      </c>
      <c r="V148" s="19"/>
      <c r="W148" s="20"/>
      <c r="X148" s="18" t="str">
        <f>IF(ISERROR(VLOOKUP($O148&amp;$Q148&amp;$R148,#REF!,8,0)),"",IF(VLOOKUP($O148&amp;$Q148&amp;$R148,#REF!,8,0)=0,"",VLOOKUP($O148&amp;$Q148&amp;$R148,#REF!,8,0)))</f>
        <v/>
      </c>
      <c r="Y148" s="18" t="str">
        <f>IF(ISERROR(VLOOKUP($O148&amp;$Q148&amp;$R148,#REF!,4,0)),"",IF(VLOOKUP($O148&amp;$Q148&amp;$R148,#REF!,4,0)=0,"",VLOOKUP($O148&amp;$Q148&amp;$R148,#REF!,4,0)))</f>
        <v/>
      </c>
      <c r="Z148" s="19"/>
      <c r="AA148" s="20"/>
      <c r="AB148" s="18" t="str">
        <f>IF(ISERROR(VLOOKUP($O148&amp;$Q148&amp;$R148,#REF!,9,0)),"",IF(VLOOKUP($O148&amp;$Q148&amp;$R148,#REF!,9,0)=0,"",VLOOKUP($O148&amp;$Q148&amp;$R148,#REF!,9,0)))</f>
        <v/>
      </c>
      <c r="AC148" s="18" t="str">
        <f>IF(ISERROR(VLOOKUP($O148&amp;$Q148&amp;$R148,#REF!,5,0)),"",IF(VLOOKUP($O148&amp;$Q148&amp;$R148,#REF!,5,0)=0,"",VLOOKUP($O148&amp;$Q148&amp;$R148,#REF!,5,0)))</f>
        <v/>
      </c>
      <c r="AD148" s="19"/>
      <c r="AE148" s="20"/>
      <c r="AF148" s="18" t="str">
        <f>IF(ISERROR(VLOOKUP($O148&amp;$Q148&amp;$R148,#REF!,10,0)),"",IF(VLOOKUP($O148&amp;$Q148&amp;$R148,#REF!,10,0)=0,"",VLOOKUP($O148&amp;$Q148&amp;$R148,#REF!,10,0)))</f>
        <v/>
      </c>
      <c r="AG148" s="18" t="str">
        <f>IF(ISERROR(VLOOKUP($O148&amp;$Q148&amp;$R148,#REF!,6,0)),"",IF(VLOOKUP($O148&amp;$Q148&amp;$R148,#REF!,6,0)=0,"",VLOOKUP($O148&amp;$Q148&amp;$R148,#REF!,6,0)))</f>
        <v/>
      </c>
      <c r="AH148" s="19"/>
      <c r="AI148" s="20"/>
      <c r="AJ148" s="18" t="str">
        <f>IF(ISERROR(VLOOKUP($O148&amp;$Q148&amp;$R148,#REF!,11,0)),"",IF(VLOOKUP($O148&amp;$Q148&amp;$R148,#REF!,11,0)=0,"",VLOOKUP($O148&amp;$Q148&amp;$R148,#REF!,11,0)))</f>
        <v/>
      </c>
      <c r="AK148" s="18" t="str">
        <f>IF(ISERROR(VLOOKUP($O148&amp;$Q148&amp;$R148,#REF!,7,0)),"",IF(VLOOKUP($O148&amp;$Q148&amp;$R148,#REF!,7,0)=0,"",VLOOKUP($O148&amp;$Q148&amp;$R148,#REF!,7,0)))</f>
        <v/>
      </c>
      <c r="AL148" s="19"/>
      <c r="AM148" s="20"/>
      <c r="AN148" s="18" t="str">
        <f>IF(ISERROR(VLOOKUP($O148&amp;$Q148&amp;$R148,#REF!,12,0)),"",IF(VLOOKUP($O148&amp;$Q148&amp;$R148,#REF!,12,0)=0,"",VLOOKUP($O148&amp;$Q148&amp;$R148,#REF!,12,0)))</f>
        <v/>
      </c>
      <c r="AO148" s="21"/>
      <c r="AP148" s="22"/>
    </row>
    <row r="149" spans="1:42" ht="21.75" customHeight="1">
      <c r="A149" s="12" t="str">
        <f>#REF!</f>
        <v>28365</v>
      </c>
      <c r="B149" s="13"/>
      <c r="C149" s="14">
        <v>146</v>
      </c>
      <c r="D149" s="15" t="str">
        <f>IFERROR(VLOOKUP($A149&amp;"-"&amp;#REF!,#REF!,4,0),"")</f>
        <v/>
      </c>
      <c r="E149" s="15" t="s">
        <v>39</v>
      </c>
      <c r="F149" s="16"/>
      <c r="G149" s="15" t="s">
        <v>40</v>
      </c>
      <c r="H149" s="16"/>
      <c r="I149" s="15" t="s">
        <v>41</v>
      </c>
      <c r="J149" s="15" t="s">
        <v>39</v>
      </c>
      <c r="K149" s="16"/>
      <c r="L149" s="15" t="s">
        <v>40</v>
      </c>
      <c r="M149" s="16"/>
      <c r="N149" s="15" t="s">
        <v>41</v>
      </c>
      <c r="O149" s="16"/>
      <c r="P149" s="17" t="str">
        <f>IF(D149="","",IF(VLOOKUP($D149,#REF!,2,0)=0,"",VLOOKUP($D149,#REF!,2,0)))</f>
        <v/>
      </c>
      <c r="Q149" s="16"/>
      <c r="R149" s="16"/>
      <c r="S149" s="13"/>
      <c r="T149" s="13"/>
      <c r="U149" s="18" t="str">
        <f>IF(ISERROR(VLOOKUP($O149&amp;$Q149&amp;$R149,#REF!,3,0)),"",IF(VLOOKUP($O149&amp;$Q149&amp;$R149,#REF!,3,0)=0,"",VLOOKUP($O149&amp;$Q149&amp;$R149,#REF!,3,0)))</f>
        <v/>
      </c>
      <c r="V149" s="19"/>
      <c r="W149" s="20"/>
      <c r="X149" s="18" t="str">
        <f>IF(ISERROR(VLOOKUP($O149&amp;$Q149&amp;$R149,#REF!,8,0)),"",IF(VLOOKUP($O149&amp;$Q149&amp;$R149,#REF!,8,0)=0,"",VLOOKUP($O149&amp;$Q149&amp;$R149,#REF!,8,0)))</f>
        <v/>
      </c>
      <c r="Y149" s="18" t="str">
        <f>IF(ISERROR(VLOOKUP($O149&amp;$Q149&amp;$R149,#REF!,4,0)),"",IF(VLOOKUP($O149&amp;$Q149&amp;$R149,#REF!,4,0)=0,"",VLOOKUP($O149&amp;$Q149&amp;$R149,#REF!,4,0)))</f>
        <v/>
      </c>
      <c r="Z149" s="19"/>
      <c r="AA149" s="20"/>
      <c r="AB149" s="18" t="str">
        <f>IF(ISERROR(VLOOKUP($O149&amp;$Q149&amp;$R149,#REF!,9,0)),"",IF(VLOOKUP($O149&amp;$Q149&amp;$R149,#REF!,9,0)=0,"",VLOOKUP($O149&amp;$Q149&amp;$R149,#REF!,9,0)))</f>
        <v/>
      </c>
      <c r="AC149" s="18" t="str">
        <f>IF(ISERROR(VLOOKUP($O149&amp;$Q149&amp;$R149,#REF!,5,0)),"",IF(VLOOKUP($O149&amp;$Q149&amp;$R149,#REF!,5,0)=0,"",VLOOKUP($O149&amp;$Q149&amp;$R149,#REF!,5,0)))</f>
        <v/>
      </c>
      <c r="AD149" s="19"/>
      <c r="AE149" s="20"/>
      <c r="AF149" s="18" t="str">
        <f>IF(ISERROR(VLOOKUP($O149&amp;$Q149&amp;$R149,#REF!,10,0)),"",IF(VLOOKUP($O149&amp;$Q149&amp;$R149,#REF!,10,0)=0,"",VLOOKUP($O149&amp;$Q149&amp;$R149,#REF!,10,0)))</f>
        <v/>
      </c>
      <c r="AG149" s="18" t="str">
        <f>IF(ISERROR(VLOOKUP($O149&amp;$Q149&amp;$R149,#REF!,6,0)),"",IF(VLOOKUP($O149&amp;$Q149&amp;$R149,#REF!,6,0)=0,"",VLOOKUP($O149&amp;$Q149&amp;$R149,#REF!,6,0)))</f>
        <v/>
      </c>
      <c r="AH149" s="19"/>
      <c r="AI149" s="20"/>
      <c r="AJ149" s="18" t="str">
        <f>IF(ISERROR(VLOOKUP($O149&amp;$Q149&amp;$R149,#REF!,11,0)),"",IF(VLOOKUP($O149&amp;$Q149&amp;$R149,#REF!,11,0)=0,"",VLOOKUP($O149&amp;$Q149&amp;$R149,#REF!,11,0)))</f>
        <v/>
      </c>
      <c r="AK149" s="18" t="str">
        <f>IF(ISERROR(VLOOKUP($O149&amp;$Q149&amp;$R149,#REF!,7,0)),"",IF(VLOOKUP($O149&amp;$Q149&amp;$R149,#REF!,7,0)=0,"",VLOOKUP($O149&amp;$Q149&amp;$R149,#REF!,7,0)))</f>
        <v/>
      </c>
      <c r="AL149" s="19"/>
      <c r="AM149" s="20"/>
      <c r="AN149" s="18" t="str">
        <f>IF(ISERROR(VLOOKUP($O149&amp;$Q149&amp;$R149,#REF!,12,0)),"",IF(VLOOKUP($O149&amp;$Q149&amp;$R149,#REF!,12,0)=0,"",VLOOKUP($O149&amp;$Q149&amp;$R149,#REF!,12,0)))</f>
        <v/>
      </c>
      <c r="AO149" s="21"/>
      <c r="AP149" s="22"/>
    </row>
    <row r="150" spans="1:42" ht="21.75" customHeight="1">
      <c r="A150" s="12" t="str">
        <f>#REF!</f>
        <v>28365</v>
      </c>
      <c r="B150" s="13"/>
      <c r="C150" s="14">
        <v>147</v>
      </c>
      <c r="D150" s="15" t="str">
        <f>IFERROR(VLOOKUP($A150&amp;"-"&amp;#REF!,#REF!,4,0),"")</f>
        <v/>
      </c>
      <c r="E150" s="15" t="s">
        <v>39</v>
      </c>
      <c r="F150" s="16"/>
      <c r="G150" s="15" t="s">
        <v>40</v>
      </c>
      <c r="H150" s="16"/>
      <c r="I150" s="15" t="s">
        <v>41</v>
      </c>
      <c r="J150" s="15" t="s">
        <v>39</v>
      </c>
      <c r="K150" s="16"/>
      <c r="L150" s="15" t="s">
        <v>40</v>
      </c>
      <c r="M150" s="16"/>
      <c r="N150" s="15" t="s">
        <v>41</v>
      </c>
      <c r="O150" s="16"/>
      <c r="P150" s="17" t="str">
        <f>IF(D150="","",IF(VLOOKUP($D150,#REF!,2,0)=0,"",VLOOKUP($D150,#REF!,2,0)))</f>
        <v/>
      </c>
      <c r="Q150" s="16"/>
      <c r="R150" s="16"/>
      <c r="S150" s="13"/>
      <c r="T150" s="13"/>
      <c r="U150" s="18" t="str">
        <f>IF(ISERROR(VLOOKUP($O150&amp;$Q150&amp;$R150,#REF!,3,0)),"",IF(VLOOKUP($O150&amp;$Q150&amp;$R150,#REF!,3,0)=0,"",VLOOKUP($O150&amp;$Q150&amp;$R150,#REF!,3,0)))</f>
        <v/>
      </c>
      <c r="V150" s="19"/>
      <c r="W150" s="20"/>
      <c r="X150" s="18" t="str">
        <f>IF(ISERROR(VLOOKUP($O150&amp;$Q150&amp;$R150,#REF!,8,0)),"",IF(VLOOKUP($O150&amp;$Q150&amp;$R150,#REF!,8,0)=0,"",VLOOKUP($O150&amp;$Q150&amp;$R150,#REF!,8,0)))</f>
        <v/>
      </c>
      <c r="Y150" s="18" t="str">
        <f>IF(ISERROR(VLOOKUP($O150&amp;$Q150&amp;$R150,#REF!,4,0)),"",IF(VLOOKUP($O150&amp;$Q150&amp;$R150,#REF!,4,0)=0,"",VLOOKUP($O150&amp;$Q150&amp;$R150,#REF!,4,0)))</f>
        <v/>
      </c>
      <c r="Z150" s="19"/>
      <c r="AA150" s="20"/>
      <c r="AB150" s="18" t="str">
        <f>IF(ISERROR(VLOOKUP($O150&amp;$Q150&amp;$R150,#REF!,9,0)),"",IF(VLOOKUP($O150&amp;$Q150&amp;$R150,#REF!,9,0)=0,"",VLOOKUP($O150&amp;$Q150&amp;$R150,#REF!,9,0)))</f>
        <v/>
      </c>
      <c r="AC150" s="18" t="str">
        <f>IF(ISERROR(VLOOKUP($O150&amp;$Q150&amp;$R150,#REF!,5,0)),"",IF(VLOOKUP($O150&amp;$Q150&amp;$R150,#REF!,5,0)=0,"",VLOOKUP($O150&amp;$Q150&amp;$R150,#REF!,5,0)))</f>
        <v/>
      </c>
      <c r="AD150" s="19"/>
      <c r="AE150" s="20"/>
      <c r="AF150" s="18" t="str">
        <f>IF(ISERROR(VLOOKUP($O150&amp;$Q150&amp;$R150,#REF!,10,0)),"",IF(VLOOKUP($O150&amp;$Q150&amp;$R150,#REF!,10,0)=0,"",VLOOKUP($O150&amp;$Q150&amp;$R150,#REF!,10,0)))</f>
        <v/>
      </c>
      <c r="AG150" s="18" t="str">
        <f>IF(ISERROR(VLOOKUP($O150&amp;$Q150&amp;$R150,#REF!,6,0)),"",IF(VLOOKUP($O150&amp;$Q150&amp;$R150,#REF!,6,0)=0,"",VLOOKUP($O150&amp;$Q150&amp;$R150,#REF!,6,0)))</f>
        <v/>
      </c>
      <c r="AH150" s="19"/>
      <c r="AI150" s="20"/>
      <c r="AJ150" s="18" t="str">
        <f>IF(ISERROR(VLOOKUP($O150&amp;$Q150&amp;$R150,#REF!,11,0)),"",IF(VLOOKUP($O150&amp;$Q150&amp;$R150,#REF!,11,0)=0,"",VLOOKUP($O150&amp;$Q150&amp;$R150,#REF!,11,0)))</f>
        <v/>
      </c>
      <c r="AK150" s="18" t="str">
        <f>IF(ISERROR(VLOOKUP($O150&amp;$Q150&amp;$R150,#REF!,7,0)),"",IF(VLOOKUP($O150&amp;$Q150&amp;$R150,#REF!,7,0)=0,"",VLOOKUP($O150&amp;$Q150&amp;$R150,#REF!,7,0)))</f>
        <v/>
      </c>
      <c r="AL150" s="19"/>
      <c r="AM150" s="20"/>
      <c r="AN150" s="18" t="str">
        <f>IF(ISERROR(VLOOKUP($O150&amp;$Q150&amp;$R150,#REF!,12,0)),"",IF(VLOOKUP($O150&amp;$Q150&amp;$R150,#REF!,12,0)=0,"",VLOOKUP($O150&amp;$Q150&amp;$R150,#REF!,12,0)))</f>
        <v/>
      </c>
      <c r="AO150" s="21"/>
      <c r="AP150" s="22"/>
    </row>
    <row r="151" spans="1:42" ht="21.75" customHeight="1">
      <c r="A151" s="12" t="str">
        <f>#REF!</f>
        <v>28365</v>
      </c>
      <c r="B151" s="13"/>
      <c r="C151" s="14">
        <v>148</v>
      </c>
      <c r="D151" s="15" t="str">
        <f>IFERROR(VLOOKUP($A151&amp;"-"&amp;#REF!,#REF!,4,0),"")</f>
        <v/>
      </c>
      <c r="E151" s="15" t="s">
        <v>39</v>
      </c>
      <c r="F151" s="16"/>
      <c r="G151" s="15" t="s">
        <v>40</v>
      </c>
      <c r="H151" s="16"/>
      <c r="I151" s="15" t="s">
        <v>41</v>
      </c>
      <c r="J151" s="15" t="s">
        <v>39</v>
      </c>
      <c r="K151" s="16"/>
      <c r="L151" s="15" t="s">
        <v>40</v>
      </c>
      <c r="M151" s="16"/>
      <c r="N151" s="15" t="s">
        <v>41</v>
      </c>
      <c r="O151" s="16"/>
      <c r="P151" s="17" t="str">
        <f>IF(D151="","",IF(VLOOKUP($D151,#REF!,2,0)=0,"",VLOOKUP($D151,#REF!,2,0)))</f>
        <v/>
      </c>
      <c r="Q151" s="16"/>
      <c r="R151" s="16"/>
      <c r="S151" s="13"/>
      <c r="T151" s="13"/>
      <c r="U151" s="18" t="str">
        <f>IF(ISERROR(VLOOKUP($O151&amp;$Q151&amp;$R151,#REF!,3,0)),"",IF(VLOOKUP($O151&amp;$Q151&amp;$R151,#REF!,3,0)=0,"",VLOOKUP($O151&amp;$Q151&amp;$R151,#REF!,3,0)))</f>
        <v/>
      </c>
      <c r="V151" s="19"/>
      <c r="W151" s="20"/>
      <c r="X151" s="18" t="str">
        <f>IF(ISERROR(VLOOKUP($O151&amp;$Q151&amp;$R151,#REF!,8,0)),"",IF(VLOOKUP($O151&amp;$Q151&amp;$R151,#REF!,8,0)=0,"",VLOOKUP($O151&amp;$Q151&amp;$R151,#REF!,8,0)))</f>
        <v/>
      </c>
      <c r="Y151" s="18" t="str">
        <f>IF(ISERROR(VLOOKUP($O151&amp;$Q151&amp;$R151,#REF!,4,0)),"",IF(VLOOKUP($O151&amp;$Q151&amp;$R151,#REF!,4,0)=0,"",VLOOKUP($O151&amp;$Q151&amp;$R151,#REF!,4,0)))</f>
        <v/>
      </c>
      <c r="Z151" s="19"/>
      <c r="AA151" s="20"/>
      <c r="AB151" s="18" t="str">
        <f>IF(ISERROR(VLOOKUP($O151&amp;$Q151&amp;$R151,#REF!,9,0)),"",IF(VLOOKUP($O151&amp;$Q151&amp;$R151,#REF!,9,0)=0,"",VLOOKUP($O151&amp;$Q151&amp;$R151,#REF!,9,0)))</f>
        <v/>
      </c>
      <c r="AC151" s="18" t="str">
        <f>IF(ISERROR(VLOOKUP($O151&amp;$Q151&amp;$R151,#REF!,5,0)),"",IF(VLOOKUP($O151&amp;$Q151&amp;$R151,#REF!,5,0)=0,"",VLOOKUP($O151&amp;$Q151&amp;$R151,#REF!,5,0)))</f>
        <v/>
      </c>
      <c r="AD151" s="19"/>
      <c r="AE151" s="20"/>
      <c r="AF151" s="18" t="str">
        <f>IF(ISERROR(VLOOKUP($O151&amp;$Q151&amp;$R151,#REF!,10,0)),"",IF(VLOOKUP($O151&amp;$Q151&amp;$R151,#REF!,10,0)=0,"",VLOOKUP($O151&amp;$Q151&amp;$R151,#REF!,10,0)))</f>
        <v/>
      </c>
      <c r="AG151" s="18" t="str">
        <f>IF(ISERROR(VLOOKUP($O151&amp;$Q151&amp;$R151,#REF!,6,0)),"",IF(VLOOKUP($O151&amp;$Q151&amp;$R151,#REF!,6,0)=0,"",VLOOKUP($O151&amp;$Q151&amp;$R151,#REF!,6,0)))</f>
        <v/>
      </c>
      <c r="AH151" s="19"/>
      <c r="AI151" s="20"/>
      <c r="AJ151" s="18" t="str">
        <f>IF(ISERROR(VLOOKUP($O151&amp;$Q151&amp;$R151,#REF!,11,0)),"",IF(VLOOKUP($O151&amp;$Q151&amp;$R151,#REF!,11,0)=0,"",VLOOKUP($O151&amp;$Q151&amp;$R151,#REF!,11,0)))</f>
        <v/>
      </c>
      <c r="AK151" s="18" t="str">
        <f>IF(ISERROR(VLOOKUP($O151&amp;$Q151&amp;$R151,#REF!,7,0)),"",IF(VLOOKUP($O151&amp;$Q151&amp;$R151,#REF!,7,0)=0,"",VLOOKUP($O151&amp;$Q151&amp;$R151,#REF!,7,0)))</f>
        <v/>
      </c>
      <c r="AL151" s="19"/>
      <c r="AM151" s="20"/>
      <c r="AN151" s="18" t="str">
        <f>IF(ISERROR(VLOOKUP($O151&amp;$Q151&amp;$R151,#REF!,12,0)),"",IF(VLOOKUP($O151&amp;$Q151&amp;$R151,#REF!,12,0)=0,"",VLOOKUP($O151&amp;$Q151&amp;$R151,#REF!,12,0)))</f>
        <v/>
      </c>
      <c r="AO151" s="21"/>
      <c r="AP151" s="22"/>
    </row>
    <row r="152" spans="1:42" ht="21.75" customHeight="1">
      <c r="A152" s="12" t="str">
        <f>#REF!</f>
        <v>28365</v>
      </c>
      <c r="B152" s="13"/>
      <c r="C152" s="14">
        <v>149</v>
      </c>
      <c r="D152" s="15" t="str">
        <f>IFERROR(VLOOKUP($A152&amp;"-"&amp;#REF!,#REF!,4,0),"")</f>
        <v/>
      </c>
      <c r="E152" s="15" t="s">
        <v>39</v>
      </c>
      <c r="F152" s="16"/>
      <c r="G152" s="15" t="s">
        <v>40</v>
      </c>
      <c r="H152" s="16"/>
      <c r="I152" s="15" t="s">
        <v>41</v>
      </c>
      <c r="J152" s="15" t="s">
        <v>39</v>
      </c>
      <c r="K152" s="16"/>
      <c r="L152" s="15" t="s">
        <v>40</v>
      </c>
      <c r="M152" s="16"/>
      <c r="N152" s="15" t="s">
        <v>41</v>
      </c>
      <c r="O152" s="16"/>
      <c r="P152" s="17" t="str">
        <f>IF(D152="","",IF(VLOOKUP($D152,#REF!,2,0)=0,"",VLOOKUP($D152,#REF!,2,0)))</f>
        <v/>
      </c>
      <c r="Q152" s="16"/>
      <c r="R152" s="16"/>
      <c r="S152" s="13"/>
      <c r="T152" s="13"/>
      <c r="U152" s="18" t="str">
        <f>IF(ISERROR(VLOOKUP($O152&amp;$Q152&amp;$R152,#REF!,3,0)),"",IF(VLOOKUP($O152&amp;$Q152&amp;$R152,#REF!,3,0)=0,"",VLOOKUP($O152&amp;$Q152&amp;$R152,#REF!,3,0)))</f>
        <v/>
      </c>
      <c r="V152" s="19"/>
      <c r="W152" s="20"/>
      <c r="X152" s="18" t="str">
        <f>IF(ISERROR(VLOOKUP($O152&amp;$Q152&amp;$R152,#REF!,8,0)),"",IF(VLOOKUP($O152&amp;$Q152&amp;$R152,#REF!,8,0)=0,"",VLOOKUP($O152&amp;$Q152&amp;$R152,#REF!,8,0)))</f>
        <v/>
      </c>
      <c r="Y152" s="18" t="str">
        <f>IF(ISERROR(VLOOKUP($O152&amp;$Q152&amp;$R152,#REF!,4,0)),"",IF(VLOOKUP($O152&amp;$Q152&amp;$R152,#REF!,4,0)=0,"",VLOOKUP($O152&amp;$Q152&amp;$R152,#REF!,4,0)))</f>
        <v/>
      </c>
      <c r="Z152" s="19"/>
      <c r="AA152" s="20"/>
      <c r="AB152" s="18" t="str">
        <f>IF(ISERROR(VLOOKUP($O152&amp;$Q152&amp;$R152,#REF!,9,0)),"",IF(VLOOKUP($O152&amp;$Q152&amp;$R152,#REF!,9,0)=0,"",VLOOKUP($O152&amp;$Q152&amp;$R152,#REF!,9,0)))</f>
        <v/>
      </c>
      <c r="AC152" s="18" t="str">
        <f>IF(ISERROR(VLOOKUP($O152&amp;$Q152&amp;$R152,#REF!,5,0)),"",IF(VLOOKUP($O152&amp;$Q152&amp;$R152,#REF!,5,0)=0,"",VLOOKUP($O152&amp;$Q152&amp;$R152,#REF!,5,0)))</f>
        <v/>
      </c>
      <c r="AD152" s="19"/>
      <c r="AE152" s="20"/>
      <c r="AF152" s="18" t="str">
        <f>IF(ISERROR(VLOOKUP($O152&amp;$Q152&amp;$R152,#REF!,10,0)),"",IF(VLOOKUP($O152&amp;$Q152&amp;$R152,#REF!,10,0)=0,"",VLOOKUP($O152&amp;$Q152&amp;$R152,#REF!,10,0)))</f>
        <v/>
      </c>
      <c r="AG152" s="18" t="str">
        <f>IF(ISERROR(VLOOKUP($O152&amp;$Q152&amp;$R152,#REF!,6,0)),"",IF(VLOOKUP($O152&amp;$Q152&amp;$R152,#REF!,6,0)=0,"",VLOOKUP($O152&amp;$Q152&amp;$R152,#REF!,6,0)))</f>
        <v/>
      </c>
      <c r="AH152" s="19"/>
      <c r="AI152" s="20"/>
      <c r="AJ152" s="18" t="str">
        <f>IF(ISERROR(VLOOKUP($O152&amp;$Q152&amp;$R152,#REF!,11,0)),"",IF(VLOOKUP($O152&amp;$Q152&amp;$R152,#REF!,11,0)=0,"",VLOOKUP($O152&amp;$Q152&amp;$R152,#REF!,11,0)))</f>
        <v/>
      </c>
      <c r="AK152" s="18" t="str">
        <f>IF(ISERROR(VLOOKUP($O152&amp;$Q152&amp;$R152,#REF!,7,0)),"",IF(VLOOKUP($O152&amp;$Q152&amp;$R152,#REF!,7,0)=0,"",VLOOKUP($O152&amp;$Q152&amp;$R152,#REF!,7,0)))</f>
        <v/>
      </c>
      <c r="AL152" s="19"/>
      <c r="AM152" s="20"/>
      <c r="AN152" s="18" t="str">
        <f>IF(ISERROR(VLOOKUP($O152&amp;$Q152&amp;$R152,#REF!,12,0)),"",IF(VLOOKUP($O152&amp;$Q152&amp;$R152,#REF!,12,0)=0,"",VLOOKUP($O152&amp;$Q152&amp;$R152,#REF!,12,0)))</f>
        <v/>
      </c>
      <c r="AO152" s="21"/>
      <c r="AP152" s="22"/>
    </row>
    <row r="153" spans="1:42" ht="21.75" customHeight="1">
      <c r="A153" s="12" t="str">
        <f>#REF!</f>
        <v>28365</v>
      </c>
      <c r="B153" s="13"/>
      <c r="C153" s="14">
        <v>150</v>
      </c>
      <c r="D153" s="15" t="str">
        <f>IFERROR(VLOOKUP($A153&amp;"-"&amp;#REF!,#REF!,4,0),"")</f>
        <v/>
      </c>
      <c r="E153" s="15" t="s">
        <v>39</v>
      </c>
      <c r="F153" s="16"/>
      <c r="G153" s="15" t="s">
        <v>40</v>
      </c>
      <c r="H153" s="16"/>
      <c r="I153" s="15" t="s">
        <v>41</v>
      </c>
      <c r="J153" s="15" t="s">
        <v>39</v>
      </c>
      <c r="K153" s="16"/>
      <c r="L153" s="15" t="s">
        <v>40</v>
      </c>
      <c r="M153" s="16"/>
      <c r="N153" s="15" t="s">
        <v>41</v>
      </c>
      <c r="O153" s="16"/>
      <c r="P153" s="17" t="str">
        <f>IF(D153="","",IF(VLOOKUP($D153,#REF!,2,0)=0,"",VLOOKUP($D153,#REF!,2,0)))</f>
        <v/>
      </c>
      <c r="Q153" s="16"/>
      <c r="R153" s="16"/>
      <c r="S153" s="13"/>
      <c r="T153" s="13"/>
      <c r="U153" s="18" t="str">
        <f>IF(ISERROR(VLOOKUP($O153&amp;$Q153&amp;$R153,#REF!,3,0)),"",IF(VLOOKUP($O153&amp;$Q153&amp;$R153,#REF!,3,0)=0,"",VLOOKUP($O153&amp;$Q153&amp;$R153,#REF!,3,0)))</f>
        <v/>
      </c>
      <c r="V153" s="19"/>
      <c r="W153" s="20"/>
      <c r="X153" s="18" t="str">
        <f>IF(ISERROR(VLOOKUP($O153&amp;$Q153&amp;$R153,#REF!,8,0)),"",IF(VLOOKUP($O153&amp;$Q153&amp;$R153,#REF!,8,0)=0,"",VLOOKUP($O153&amp;$Q153&amp;$R153,#REF!,8,0)))</f>
        <v/>
      </c>
      <c r="Y153" s="18" t="str">
        <f>IF(ISERROR(VLOOKUP($O153&amp;$Q153&amp;$R153,#REF!,4,0)),"",IF(VLOOKUP($O153&amp;$Q153&amp;$R153,#REF!,4,0)=0,"",VLOOKUP($O153&amp;$Q153&amp;$R153,#REF!,4,0)))</f>
        <v/>
      </c>
      <c r="Z153" s="19"/>
      <c r="AA153" s="20"/>
      <c r="AB153" s="18" t="str">
        <f>IF(ISERROR(VLOOKUP($O153&amp;$Q153&amp;$R153,#REF!,9,0)),"",IF(VLOOKUP($O153&amp;$Q153&amp;$R153,#REF!,9,0)=0,"",VLOOKUP($O153&amp;$Q153&amp;$R153,#REF!,9,0)))</f>
        <v/>
      </c>
      <c r="AC153" s="18" t="str">
        <f>IF(ISERROR(VLOOKUP($O153&amp;$Q153&amp;$R153,#REF!,5,0)),"",IF(VLOOKUP($O153&amp;$Q153&amp;$R153,#REF!,5,0)=0,"",VLOOKUP($O153&amp;$Q153&amp;$R153,#REF!,5,0)))</f>
        <v/>
      </c>
      <c r="AD153" s="19"/>
      <c r="AE153" s="20"/>
      <c r="AF153" s="18" t="str">
        <f>IF(ISERROR(VLOOKUP($O153&amp;$Q153&amp;$R153,#REF!,10,0)),"",IF(VLOOKUP($O153&amp;$Q153&amp;$R153,#REF!,10,0)=0,"",VLOOKUP($O153&amp;$Q153&amp;$R153,#REF!,10,0)))</f>
        <v/>
      </c>
      <c r="AG153" s="18" t="str">
        <f>IF(ISERROR(VLOOKUP($O153&amp;$Q153&amp;$R153,#REF!,6,0)),"",IF(VLOOKUP($O153&amp;$Q153&amp;$R153,#REF!,6,0)=0,"",VLOOKUP($O153&amp;$Q153&amp;$R153,#REF!,6,0)))</f>
        <v/>
      </c>
      <c r="AH153" s="19"/>
      <c r="AI153" s="20"/>
      <c r="AJ153" s="18" t="str">
        <f>IF(ISERROR(VLOOKUP($O153&amp;$Q153&amp;$R153,#REF!,11,0)),"",IF(VLOOKUP($O153&amp;$Q153&amp;$R153,#REF!,11,0)=0,"",VLOOKUP($O153&amp;$Q153&amp;$R153,#REF!,11,0)))</f>
        <v/>
      </c>
      <c r="AK153" s="18" t="str">
        <f>IF(ISERROR(VLOOKUP($O153&amp;$Q153&amp;$R153,#REF!,7,0)),"",IF(VLOOKUP($O153&amp;$Q153&amp;$R153,#REF!,7,0)=0,"",VLOOKUP($O153&amp;$Q153&amp;$R153,#REF!,7,0)))</f>
        <v/>
      </c>
      <c r="AL153" s="19"/>
      <c r="AM153" s="20"/>
      <c r="AN153" s="18" t="str">
        <f>IF(ISERROR(VLOOKUP($O153&amp;$Q153&amp;$R153,#REF!,12,0)),"",IF(VLOOKUP($O153&amp;$Q153&amp;$R153,#REF!,12,0)=0,"",VLOOKUP($O153&amp;$Q153&amp;$R153,#REF!,12,0)))</f>
        <v/>
      </c>
      <c r="AO153" s="21"/>
      <c r="AP153" s="22"/>
    </row>
    <row r="154" spans="1:42" ht="21.75" customHeight="1">
      <c r="A154" s="12" t="str">
        <f>#REF!</f>
        <v>28365</v>
      </c>
      <c r="B154" s="13"/>
      <c r="C154" s="14">
        <v>151</v>
      </c>
      <c r="D154" s="15" t="str">
        <f>IFERROR(VLOOKUP($A154&amp;"-"&amp;#REF!,#REF!,4,0),"")</f>
        <v/>
      </c>
      <c r="E154" s="15" t="s">
        <v>39</v>
      </c>
      <c r="F154" s="16"/>
      <c r="G154" s="15" t="s">
        <v>40</v>
      </c>
      <c r="H154" s="16"/>
      <c r="I154" s="15" t="s">
        <v>41</v>
      </c>
      <c r="J154" s="15" t="s">
        <v>39</v>
      </c>
      <c r="K154" s="16"/>
      <c r="L154" s="15" t="s">
        <v>40</v>
      </c>
      <c r="M154" s="16"/>
      <c r="N154" s="15" t="s">
        <v>41</v>
      </c>
      <c r="O154" s="16"/>
      <c r="P154" s="17" t="str">
        <f>IF(D154="","",IF(VLOOKUP($D154,#REF!,2,0)=0,"",VLOOKUP($D154,#REF!,2,0)))</f>
        <v/>
      </c>
      <c r="Q154" s="16"/>
      <c r="R154" s="16"/>
      <c r="S154" s="13"/>
      <c r="T154" s="13"/>
      <c r="U154" s="18" t="str">
        <f>IF(ISERROR(VLOOKUP($O154&amp;$Q154&amp;$R154,#REF!,3,0)),"",IF(VLOOKUP($O154&amp;$Q154&amp;$R154,#REF!,3,0)=0,"",VLOOKUP($O154&amp;$Q154&amp;$R154,#REF!,3,0)))</f>
        <v/>
      </c>
      <c r="V154" s="19"/>
      <c r="W154" s="20"/>
      <c r="X154" s="18" t="str">
        <f>IF(ISERROR(VLOOKUP($O154&amp;$Q154&amp;$R154,#REF!,8,0)),"",IF(VLOOKUP($O154&amp;$Q154&amp;$R154,#REF!,8,0)=0,"",VLOOKUP($O154&amp;$Q154&amp;$R154,#REF!,8,0)))</f>
        <v/>
      </c>
      <c r="Y154" s="18" t="str">
        <f>IF(ISERROR(VLOOKUP($O154&amp;$Q154&amp;$R154,#REF!,4,0)),"",IF(VLOOKUP($O154&amp;$Q154&amp;$R154,#REF!,4,0)=0,"",VLOOKUP($O154&amp;$Q154&amp;$R154,#REF!,4,0)))</f>
        <v/>
      </c>
      <c r="Z154" s="19"/>
      <c r="AA154" s="20"/>
      <c r="AB154" s="18" t="str">
        <f>IF(ISERROR(VLOOKUP($O154&amp;$Q154&amp;$R154,#REF!,9,0)),"",IF(VLOOKUP($O154&amp;$Q154&amp;$R154,#REF!,9,0)=0,"",VLOOKUP($O154&amp;$Q154&amp;$R154,#REF!,9,0)))</f>
        <v/>
      </c>
      <c r="AC154" s="18" t="str">
        <f>IF(ISERROR(VLOOKUP($O154&amp;$Q154&amp;$R154,#REF!,5,0)),"",IF(VLOOKUP($O154&amp;$Q154&amp;$R154,#REF!,5,0)=0,"",VLOOKUP($O154&amp;$Q154&amp;$R154,#REF!,5,0)))</f>
        <v/>
      </c>
      <c r="AD154" s="19"/>
      <c r="AE154" s="20"/>
      <c r="AF154" s="18" t="str">
        <f>IF(ISERROR(VLOOKUP($O154&amp;$Q154&amp;$R154,#REF!,10,0)),"",IF(VLOOKUP($O154&amp;$Q154&amp;$R154,#REF!,10,0)=0,"",VLOOKUP($O154&amp;$Q154&amp;$R154,#REF!,10,0)))</f>
        <v/>
      </c>
      <c r="AG154" s="18" t="str">
        <f>IF(ISERROR(VLOOKUP($O154&amp;$Q154&amp;$R154,#REF!,6,0)),"",IF(VLOOKUP($O154&amp;$Q154&amp;$R154,#REF!,6,0)=0,"",VLOOKUP($O154&amp;$Q154&amp;$R154,#REF!,6,0)))</f>
        <v/>
      </c>
      <c r="AH154" s="19"/>
      <c r="AI154" s="20"/>
      <c r="AJ154" s="18" t="str">
        <f>IF(ISERROR(VLOOKUP($O154&amp;$Q154&amp;$R154,#REF!,11,0)),"",IF(VLOOKUP($O154&amp;$Q154&amp;$R154,#REF!,11,0)=0,"",VLOOKUP($O154&amp;$Q154&amp;$R154,#REF!,11,0)))</f>
        <v/>
      </c>
      <c r="AK154" s="18" t="str">
        <f>IF(ISERROR(VLOOKUP($O154&amp;$Q154&amp;$R154,#REF!,7,0)),"",IF(VLOOKUP($O154&amp;$Q154&amp;$R154,#REF!,7,0)=0,"",VLOOKUP($O154&amp;$Q154&amp;$R154,#REF!,7,0)))</f>
        <v/>
      </c>
      <c r="AL154" s="19"/>
      <c r="AM154" s="20"/>
      <c r="AN154" s="18" t="str">
        <f>IF(ISERROR(VLOOKUP($O154&amp;$Q154&amp;$R154,#REF!,12,0)),"",IF(VLOOKUP($O154&amp;$Q154&amp;$R154,#REF!,12,0)=0,"",VLOOKUP($O154&amp;$Q154&amp;$R154,#REF!,12,0)))</f>
        <v/>
      </c>
      <c r="AO154" s="21"/>
      <c r="AP154" s="22"/>
    </row>
    <row r="155" spans="1:42" ht="21.75" customHeight="1">
      <c r="A155" s="12" t="str">
        <f>#REF!</f>
        <v>28365</v>
      </c>
      <c r="B155" s="13"/>
      <c r="C155" s="14">
        <v>152</v>
      </c>
      <c r="D155" s="15" t="str">
        <f>IFERROR(VLOOKUP($A155&amp;"-"&amp;#REF!,#REF!,4,0),"")</f>
        <v/>
      </c>
      <c r="E155" s="15" t="s">
        <v>39</v>
      </c>
      <c r="F155" s="16"/>
      <c r="G155" s="15" t="s">
        <v>40</v>
      </c>
      <c r="H155" s="16"/>
      <c r="I155" s="15" t="s">
        <v>41</v>
      </c>
      <c r="J155" s="15" t="s">
        <v>39</v>
      </c>
      <c r="K155" s="16"/>
      <c r="L155" s="15" t="s">
        <v>40</v>
      </c>
      <c r="M155" s="16"/>
      <c r="N155" s="15" t="s">
        <v>41</v>
      </c>
      <c r="O155" s="16"/>
      <c r="P155" s="17" t="str">
        <f>IF(D155="","",IF(VLOOKUP($D155,#REF!,2,0)=0,"",VLOOKUP($D155,#REF!,2,0)))</f>
        <v/>
      </c>
      <c r="Q155" s="16"/>
      <c r="R155" s="16"/>
      <c r="S155" s="13"/>
      <c r="T155" s="13"/>
      <c r="U155" s="18" t="str">
        <f>IF(ISERROR(VLOOKUP($O155&amp;$Q155&amp;$R155,#REF!,3,0)),"",IF(VLOOKUP($O155&amp;$Q155&amp;$R155,#REF!,3,0)=0,"",VLOOKUP($O155&amp;$Q155&amp;$R155,#REF!,3,0)))</f>
        <v/>
      </c>
      <c r="V155" s="19"/>
      <c r="W155" s="20"/>
      <c r="X155" s="18" t="str">
        <f>IF(ISERROR(VLOOKUP($O155&amp;$Q155&amp;$R155,#REF!,8,0)),"",IF(VLOOKUP($O155&amp;$Q155&amp;$R155,#REF!,8,0)=0,"",VLOOKUP($O155&amp;$Q155&amp;$R155,#REF!,8,0)))</f>
        <v/>
      </c>
      <c r="Y155" s="18" t="str">
        <f>IF(ISERROR(VLOOKUP($O155&amp;$Q155&amp;$R155,#REF!,4,0)),"",IF(VLOOKUP($O155&amp;$Q155&amp;$R155,#REF!,4,0)=0,"",VLOOKUP($O155&amp;$Q155&amp;$R155,#REF!,4,0)))</f>
        <v/>
      </c>
      <c r="Z155" s="19"/>
      <c r="AA155" s="20"/>
      <c r="AB155" s="18" t="str">
        <f>IF(ISERROR(VLOOKUP($O155&amp;$Q155&amp;$R155,#REF!,9,0)),"",IF(VLOOKUP($O155&amp;$Q155&amp;$R155,#REF!,9,0)=0,"",VLOOKUP($O155&amp;$Q155&amp;$R155,#REF!,9,0)))</f>
        <v/>
      </c>
      <c r="AC155" s="18" t="str">
        <f>IF(ISERROR(VLOOKUP($O155&amp;$Q155&amp;$R155,#REF!,5,0)),"",IF(VLOOKUP($O155&amp;$Q155&amp;$R155,#REF!,5,0)=0,"",VLOOKUP($O155&amp;$Q155&amp;$R155,#REF!,5,0)))</f>
        <v/>
      </c>
      <c r="AD155" s="19"/>
      <c r="AE155" s="20"/>
      <c r="AF155" s="18" t="str">
        <f>IF(ISERROR(VLOOKUP($O155&amp;$Q155&amp;$R155,#REF!,10,0)),"",IF(VLOOKUP($O155&amp;$Q155&amp;$R155,#REF!,10,0)=0,"",VLOOKUP($O155&amp;$Q155&amp;$R155,#REF!,10,0)))</f>
        <v/>
      </c>
      <c r="AG155" s="18" t="str">
        <f>IF(ISERROR(VLOOKUP($O155&amp;$Q155&amp;$R155,#REF!,6,0)),"",IF(VLOOKUP($O155&amp;$Q155&amp;$R155,#REF!,6,0)=0,"",VLOOKUP($O155&amp;$Q155&amp;$R155,#REF!,6,0)))</f>
        <v/>
      </c>
      <c r="AH155" s="19"/>
      <c r="AI155" s="20"/>
      <c r="AJ155" s="18" t="str">
        <f>IF(ISERROR(VLOOKUP($O155&amp;$Q155&amp;$R155,#REF!,11,0)),"",IF(VLOOKUP($O155&amp;$Q155&amp;$R155,#REF!,11,0)=0,"",VLOOKUP($O155&amp;$Q155&amp;$R155,#REF!,11,0)))</f>
        <v/>
      </c>
      <c r="AK155" s="18" t="str">
        <f>IF(ISERROR(VLOOKUP($O155&amp;$Q155&amp;$R155,#REF!,7,0)),"",IF(VLOOKUP($O155&amp;$Q155&amp;$R155,#REF!,7,0)=0,"",VLOOKUP($O155&amp;$Q155&amp;$R155,#REF!,7,0)))</f>
        <v/>
      </c>
      <c r="AL155" s="19"/>
      <c r="AM155" s="20"/>
      <c r="AN155" s="18" t="str">
        <f>IF(ISERROR(VLOOKUP($O155&amp;$Q155&amp;$R155,#REF!,12,0)),"",IF(VLOOKUP($O155&amp;$Q155&amp;$R155,#REF!,12,0)=0,"",VLOOKUP($O155&amp;$Q155&amp;$R155,#REF!,12,0)))</f>
        <v/>
      </c>
      <c r="AO155" s="21"/>
      <c r="AP155" s="22"/>
    </row>
    <row r="156" spans="1:42" ht="21.75" customHeight="1">
      <c r="A156" s="12" t="str">
        <f>#REF!</f>
        <v>28365</v>
      </c>
      <c r="B156" s="13"/>
      <c r="C156" s="14">
        <v>153</v>
      </c>
      <c r="D156" s="15" t="str">
        <f>IFERROR(VLOOKUP($A156&amp;"-"&amp;#REF!,#REF!,4,0),"")</f>
        <v/>
      </c>
      <c r="E156" s="15" t="s">
        <v>39</v>
      </c>
      <c r="F156" s="16"/>
      <c r="G156" s="15" t="s">
        <v>40</v>
      </c>
      <c r="H156" s="16"/>
      <c r="I156" s="15" t="s">
        <v>41</v>
      </c>
      <c r="J156" s="15" t="s">
        <v>39</v>
      </c>
      <c r="K156" s="16"/>
      <c r="L156" s="15" t="s">
        <v>40</v>
      </c>
      <c r="M156" s="16"/>
      <c r="N156" s="15" t="s">
        <v>41</v>
      </c>
      <c r="O156" s="16"/>
      <c r="P156" s="17" t="str">
        <f>IF(D156="","",IF(VLOOKUP($D156,#REF!,2,0)=0,"",VLOOKUP($D156,#REF!,2,0)))</f>
        <v/>
      </c>
      <c r="Q156" s="16"/>
      <c r="R156" s="16"/>
      <c r="S156" s="13"/>
      <c r="T156" s="13"/>
      <c r="U156" s="18" t="str">
        <f>IF(ISERROR(VLOOKUP($O156&amp;$Q156&amp;$R156,#REF!,3,0)),"",IF(VLOOKUP($O156&amp;$Q156&amp;$R156,#REF!,3,0)=0,"",VLOOKUP($O156&amp;$Q156&amp;$R156,#REF!,3,0)))</f>
        <v/>
      </c>
      <c r="V156" s="19"/>
      <c r="W156" s="20"/>
      <c r="X156" s="18" t="str">
        <f>IF(ISERROR(VLOOKUP($O156&amp;$Q156&amp;$R156,#REF!,8,0)),"",IF(VLOOKUP($O156&amp;$Q156&amp;$R156,#REF!,8,0)=0,"",VLOOKUP($O156&amp;$Q156&amp;$R156,#REF!,8,0)))</f>
        <v/>
      </c>
      <c r="Y156" s="18" t="str">
        <f>IF(ISERROR(VLOOKUP($O156&amp;$Q156&amp;$R156,#REF!,4,0)),"",IF(VLOOKUP($O156&amp;$Q156&amp;$R156,#REF!,4,0)=0,"",VLOOKUP($O156&amp;$Q156&amp;$R156,#REF!,4,0)))</f>
        <v/>
      </c>
      <c r="Z156" s="19"/>
      <c r="AA156" s="20"/>
      <c r="AB156" s="18" t="str">
        <f>IF(ISERROR(VLOOKUP($O156&amp;$Q156&amp;$R156,#REF!,9,0)),"",IF(VLOOKUP($O156&amp;$Q156&amp;$R156,#REF!,9,0)=0,"",VLOOKUP($O156&amp;$Q156&amp;$R156,#REF!,9,0)))</f>
        <v/>
      </c>
      <c r="AC156" s="18" t="str">
        <f>IF(ISERROR(VLOOKUP($O156&amp;$Q156&amp;$R156,#REF!,5,0)),"",IF(VLOOKUP($O156&amp;$Q156&amp;$R156,#REF!,5,0)=0,"",VLOOKUP($O156&amp;$Q156&amp;$R156,#REF!,5,0)))</f>
        <v/>
      </c>
      <c r="AD156" s="19"/>
      <c r="AE156" s="20"/>
      <c r="AF156" s="18" t="str">
        <f>IF(ISERROR(VLOOKUP($O156&amp;$Q156&amp;$R156,#REF!,10,0)),"",IF(VLOOKUP($O156&amp;$Q156&amp;$R156,#REF!,10,0)=0,"",VLOOKUP($O156&amp;$Q156&amp;$R156,#REF!,10,0)))</f>
        <v/>
      </c>
      <c r="AG156" s="18" t="str">
        <f>IF(ISERROR(VLOOKUP($O156&amp;$Q156&amp;$R156,#REF!,6,0)),"",IF(VLOOKUP($O156&amp;$Q156&amp;$R156,#REF!,6,0)=0,"",VLOOKUP($O156&amp;$Q156&amp;$R156,#REF!,6,0)))</f>
        <v/>
      </c>
      <c r="AH156" s="19"/>
      <c r="AI156" s="20"/>
      <c r="AJ156" s="18" t="str">
        <f>IF(ISERROR(VLOOKUP($O156&amp;$Q156&amp;$R156,#REF!,11,0)),"",IF(VLOOKUP($O156&amp;$Q156&amp;$R156,#REF!,11,0)=0,"",VLOOKUP($O156&amp;$Q156&amp;$R156,#REF!,11,0)))</f>
        <v/>
      </c>
      <c r="AK156" s="18" t="str">
        <f>IF(ISERROR(VLOOKUP($O156&amp;$Q156&amp;$R156,#REF!,7,0)),"",IF(VLOOKUP($O156&amp;$Q156&amp;$R156,#REF!,7,0)=0,"",VLOOKUP($O156&amp;$Q156&amp;$R156,#REF!,7,0)))</f>
        <v/>
      </c>
      <c r="AL156" s="19"/>
      <c r="AM156" s="20"/>
      <c r="AN156" s="18" t="str">
        <f>IF(ISERROR(VLOOKUP($O156&amp;$Q156&amp;$R156,#REF!,12,0)),"",IF(VLOOKUP($O156&amp;$Q156&amp;$R156,#REF!,12,0)=0,"",VLOOKUP($O156&amp;$Q156&amp;$R156,#REF!,12,0)))</f>
        <v/>
      </c>
      <c r="AO156" s="21"/>
      <c r="AP156" s="22"/>
    </row>
    <row r="157" spans="1:42" ht="21.75" customHeight="1">
      <c r="A157" s="12" t="str">
        <f>#REF!</f>
        <v>28365</v>
      </c>
      <c r="B157" s="13"/>
      <c r="C157" s="14">
        <v>154</v>
      </c>
      <c r="D157" s="15" t="str">
        <f>IFERROR(VLOOKUP($A157&amp;"-"&amp;#REF!,#REF!,4,0),"")</f>
        <v/>
      </c>
      <c r="E157" s="15" t="s">
        <v>39</v>
      </c>
      <c r="F157" s="16"/>
      <c r="G157" s="15" t="s">
        <v>40</v>
      </c>
      <c r="H157" s="16"/>
      <c r="I157" s="15" t="s">
        <v>41</v>
      </c>
      <c r="J157" s="15" t="s">
        <v>39</v>
      </c>
      <c r="K157" s="16"/>
      <c r="L157" s="15" t="s">
        <v>40</v>
      </c>
      <c r="M157" s="16"/>
      <c r="N157" s="15" t="s">
        <v>41</v>
      </c>
      <c r="O157" s="16"/>
      <c r="P157" s="17" t="str">
        <f>IF(D157="","",IF(VLOOKUP($D157,#REF!,2,0)=0,"",VLOOKUP($D157,#REF!,2,0)))</f>
        <v/>
      </c>
      <c r="Q157" s="16"/>
      <c r="R157" s="16"/>
      <c r="S157" s="13"/>
      <c r="T157" s="13"/>
      <c r="U157" s="18" t="str">
        <f>IF(ISERROR(VLOOKUP($O157&amp;$Q157&amp;$R157,#REF!,3,0)),"",IF(VLOOKUP($O157&amp;$Q157&amp;$R157,#REF!,3,0)=0,"",VLOOKUP($O157&amp;$Q157&amp;$R157,#REF!,3,0)))</f>
        <v/>
      </c>
      <c r="V157" s="19"/>
      <c r="W157" s="20"/>
      <c r="X157" s="18" t="str">
        <f>IF(ISERROR(VLOOKUP($O157&amp;$Q157&amp;$R157,#REF!,8,0)),"",IF(VLOOKUP($O157&amp;$Q157&amp;$R157,#REF!,8,0)=0,"",VLOOKUP($O157&amp;$Q157&amp;$R157,#REF!,8,0)))</f>
        <v/>
      </c>
      <c r="Y157" s="18" t="str">
        <f>IF(ISERROR(VLOOKUP($O157&amp;$Q157&amp;$R157,#REF!,4,0)),"",IF(VLOOKUP($O157&amp;$Q157&amp;$R157,#REF!,4,0)=0,"",VLOOKUP($O157&amp;$Q157&amp;$R157,#REF!,4,0)))</f>
        <v/>
      </c>
      <c r="Z157" s="19"/>
      <c r="AA157" s="20"/>
      <c r="AB157" s="18" t="str">
        <f>IF(ISERROR(VLOOKUP($O157&amp;$Q157&amp;$R157,#REF!,9,0)),"",IF(VLOOKUP($O157&amp;$Q157&amp;$R157,#REF!,9,0)=0,"",VLOOKUP($O157&amp;$Q157&amp;$R157,#REF!,9,0)))</f>
        <v/>
      </c>
      <c r="AC157" s="18" t="str">
        <f>IF(ISERROR(VLOOKUP($O157&amp;$Q157&amp;$R157,#REF!,5,0)),"",IF(VLOOKUP($O157&amp;$Q157&amp;$R157,#REF!,5,0)=0,"",VLOOKUP($O157&amp;$Q157&amp;$R157,#REF!,5,0)))</f>
        <v/>
      </c>
      <c r="AD157" s="19"/>
      <c r="AE157" s="20"/>
      <c r="AF157" s="18" t="str">
        <f>IF(ISERROR(VLOOKUP($O157&amp;$Q157&amp;$R157,#REF!,10,0)),"",IF(VLOOKUP($O157&amp;$Q157&amp;$R157,#REF!,10,0)=0,"",VLOOKUP($O157&amp;$Q157&amp;$R157,#REF!,10,0)))</f>
        <v/>
      </c>
      <c r="AG157" s="18" t="str">
        <f>IF(ISERROR(VLOOKUP($O157&amp;$Q157&amp;$R157,#REF!,6,0)),"",IF(VLOOKUP($O157&amp;$Q157&amp;$R157,#REF!,6,0)=0,"",VLOOKUP($O157&amp;$Q157&amp;$R157,#REF!,6,0)))</f>
        <v/>
      </c>
      <c r="AH157" s="19"/>
      <c r="AI157" s="20"/>
      <c r="AJ157" s="18" t="str">
        <f>IF(ISERROR(VLOOKUP($O157&amp;$Q157&amp;$R157,#REF!,11,0)),"",IF(VLOOKUP($O157&amp;$Q157&amp;$R157,#REF!,11,0)=0,"",VLOOKUP($O157&amp;$Q157&amp;$R157,#REF!,11,0)))</f>
        <v/>
      </c>
      <c r="AK157" s="18" t="str">
        <f>IF(ISERROR(VLOOKUP($O157&amp;$Q157&amp;$R157,#REF!,7,0)),"",IF(VLOOKUP($O157&amp;$Q157&amp;$R157,#REF!,7,0)=0,"",VLOOKUP($O157&amp;$Q157&amp;$R157,#REF!,7,0)))</f>
        <v/>
      </c>
      <c r="AL157" s="19"/>
      <c r="AM157" s="20"/>
      <c r="AN157" s="18" t="str">
        <f>IF(ISERROR(VLOOKUP($O157&amp;$Q157&amp;$R157,#REF!,12,0)),"",IF(VLOOKUP($O157&amp;$Q157&amp;$R157,#REF!,12,0)=0,"",VLOOKUP($O157&amp;$Q157&amp;$R157,#REF!,12,0)))</f>
        <v/>
      </c>
      <c r="AO157" s="21"/>
      <c r="AP157" s="22"/>
    </row>
    <row r="158" spans="1:42" ht="21.75" customHeight="1">
      <c r="A158" s="12" t="str">
        <f>#REF!</f>
        <v>28365</v>
      </c>
      <c r="B158" s="13"/>
      <c r="C158" s="14">
        <v>155</v>
      </c>
      <c r="D158" s="15" t="str">
        <f>IFERROR(VLOOKUP($A158&amp;"-"&amp;#REF!,#REF!,4,0),"")</f>
        <v/>
      </c>
      <c r="E158" s="15" t="s">
        <v>39</v>
      </c>
      <c r="F158" s="16"/>
      <c r="G158" s="15" t="s">
        <v>40</v>
      </c>
      <c r="H158" s="16"/>
      <c r="I158" s="15" t="s">
        <v>41</v>
      </c>
      <c r="J158" s="15" t="s">
        <v>39</v>
      </c>
      <c r="K158" s="16"/>
      <c r="L158" s="15" t="s">
        <v>40</v>
      </c>
      <c r="M158" s="16"/>
      <c r="N158" s="15" t="s">
        <v>41</v>
      </c>
      <c r="O158" s="16"/>
      <c r="P158" s="17" t="str">
        <f>IF(D158="","",IF(VLOOKUP($D158,#REF!,2,0)=0,"",VLOOKUP($D158,#REF!,2,0)))</f>
        <v/>
      </c>
      <c r="Q158" s="16"/>
      <c r="R158" s="16"/>
      <c r="S158" s="13"/>
      <c r="T158" s="13"/>
      <c r="U158" s="18" t="str">
        <f>IF(ISERROR(VLOOKUP($O158&amp;$Q158&amp;$R158,#REF!,3,0)),"",IF(VLOOKUP($O158&amp;$Q158&amp;$R158,#REF!,3,0)=0,"",VLOOKUP($O158&amp;$Q158&amp;$R158,#REF!,3,0)))</f>
        <v/>
      </c>
      <c r="V158" s="19"/>
      <c r="W158" s="20"/>
      <c r="X158" s="18" t="str">
        <f>IF(ISERROR(VLOOKUP($O158&amp;$Q158&amp;$R158,#REF!,8,0)),"",IF(VLOOKUP($O158&amp;$Q158&amp;$R158,#REF!,8,0)=0,"",VLOOKUP($O158&amp;$Q158&amp;$R158,#REF!,8,0)))</f>
        <v/>
      </c>
      <c r="Y158" s="18" t="str">
        <f>IF(ISERROR(VLOOKUP($O158&amp;$Q158&amp;$R158,#REF!,4,0)),"",IF(VLOOKUP($O158&amp;$Q158&amp;$R158,#REF!,4,0)=0,"",VLOOKUP($O158&amp;$Q158&amp;$R158,#REF!,4,0)))</f>
        <v/>
      </c>
      <c r="Z158" s="19"/>
      <c r="AA158" s="20"/>
      <c r="AB158" s="18" t="str">
        <f>IF(ISERROR(VLOOKUP($O158&amp;$Q158&amp;$R158,#REF!,9,0)),"",IF(VLOOKUP($O158&amp;$Q158&amp;$R158,#REF!,9,0)=0,"",VLOOKUP($O158&amp;$Q158&amp;$R158,#REF!,9,0)))</f>
        <v/>
      </c>
      <c r="AC158" s="18" t="str">
        <f>IF(ISERROR(VLOOKUP($O158&amp;$Q158&amp;$R158,#REF!,5,0)),"",IF(VLOOKUP($O158&amp;$Q158&amp;$R158,#REF!,5,0)=0,"",VLOOKUP($O158&amp;$Q158&amp;$R158,#REF!,5,0)))</f>
        <v/>
      </c>
      <c r="AD158" s="19"/>
      <c r="AE158" s="20"/>
      <c r="AF158" s="18" t="str">
        <f>IF(ISERROR(VLOOKUP($O158&amp;$Q158&amp;$R158,#REF!,10,0)),"",IF(VLOOKUP($O158&amp;$Q158&amp;$R158,#REF!,10,0)=0,"",VLOOKUP($O158&amp;$Q158&amp;$R158,#REF!,10,0)))</f>
        <v/>
      </c>
      <c r="AG158" s="18" t="str">
        <f>IF(ISERROR(VLOOKUP($O158&amp;$Q158&amp;$R158,#REF!,6,0)),"",IF(VLOOKUP($O158&amp;$Q158&amp;$R158,#REF!,6,0)=0,"",VLOOKUP($O158&amp;$Q158&amp;$R158,#REF!,6,0)))</f>
        <v/>
      </c>
      <c r="AH158" s="19"/>
      <c r="AI158" s="20"/>
      <c r="AJ158" s="18" t="str">
        <f>IF(ISERROR(VLOOKUP($O158&amp;$Q158&amp;$R158,#REF!,11,0)),"",IF(VLOOKUP($O158&amp;$Q158&amp;$R158,#REF!,11,0)=0,"",VLOOKUP($O158&amp;$Q158&amp;$R158,#REF!,11,0)))</f>
        <v/>
      </c>
      <c r="AK158" s="18" t="str">
        <f>IF(ISERROR(VLOOKUP($O158&amp;$Q158&amp;$R158,#REF!,7,0)),"",IF(VLOOKUP($O158&amp;$Q158&amp;$R158,#REF!,7,0)=0,"",VLOOKUP($O158&amp;$Q158&amp;$R158,#REF!,7,0)))</f>
        <v/>
      </c>
      <c r="AL158" s="19"/>
      <c r="AM158" s="20"/>
      <c r="AN158" s="18" t="str">
        <f>IF(ISERROR(VLOOKUP($O158&amp;$Q158&amp;$R158,#REF!,12,0)),"",IF(VLOOKUP($O158&amp;$Q158&amp;$R158,#REF!,12,0)=0,"",VLOOKUP($O158&amp;$Q158&amp;$R158,#REF!,12,0)))</f>
        <v/>
      </c>
      <c r="AO158" s="21"/>
      <c r="AP158" s="22"/>
    </row>
    <row r="159" spans="1:42" ht="21.75" customHeight="1">
      <c r="A159" s="12" t="str">
        <f>#REF!</f>
        <v>28365</v>
      </c>
      <c r="B159" s="13"/>
      <c r="C159" s="14">
        <v>156</v>
      </c>
      <c r="D159" s="15" t="str">
        <f>IFERROR(VLOOKUP($A159&amp;"-"&amp;#REF!,#REF!,4,0),"")</f>
        <v/>
      </c>
      <c r="E159" s="15" t="s">
        <v>39</v>
      </c>
      <c r="F159" s="16"/>
      <c r="G159" s="15" t="s">
        <v>40</v>
      </c>
      <c r="H159" s="16"/>
      <c r="I159" s="15" t="s">
        <v>41</v>
      </c>
      <c r="J159" s="15" t="s">
        <v>39</v>
      </c>
      <c r="K159" s="16"/>
      <c r="L159" s="15" t="s">
        <v>40</v>
      </c>
      <c r="M159" s="16"/>
      <c r="N159" s="15" t="s">
        <v>41</v>
      </c>
      <c r="O159" s="16"/>
      <c r="P159" s="17" t="str">
        <f>IF(D159="","",IF(VLOOKUP($D159,#REF!,2,0)=0,"",VLOOKUP($D159,#REF!,2,0)))</f>
        <v/>
      </c>
      <c r="Q159" s="16"/>
      <c r="R159" s="16"/>
      <c r="S159" s="13"/>
      <c r="T159" s="13"/>
      <c r="U159" s="18" t="str">
        <f>IF(ISERROR(VLOOKUP($O159&amp;$Q159&amp;$R159,#REF!,3,0)),"",IF(VLOOKUP($O159&amp;$Q159&amp;$R159,#REF!,3,0)=0,"",VLOOKUP($O159&amp;$Q159&amp;$R159,#REF!,3,0)))</f>
        <v/>
      </c>
      <c r="V159" s="19"/>
      <c r="W159" s="20"/>
      <c r="X159" s="18" t="str">
        <f>IF(ISERROR(VLOOKUP($O159&amp;$Q159&amp;$R159,#REF!,8,0)),"",IF(VLOOKUP($O159&amp;$Q159&amp;$R159,#REF!,8,0)=0,"",VLOOKUP($O159&amp;$Q159&amp;$R159,#REF!,8,0)))</f>
        <v/>
      </c>
      <c r="Y159" s="18" t="str">
        <f>IF(ISERROR(VLOOKUP($O159&amp;$Q159&amp;$R159,#REF!,4,0)),"",IF(VLOOKUP($O159&amp;$Q159&amp;$R159,#REF!,4,0)=0,"",VLOOKUP($O159&amp;$Q159&amp;$R159,#REF!,4,0)))</f>
        <v/>
      </c>
      <c r="Z159" s="19"/>
      <c r="AA159" s="20"/>
      <c r="AB159" s="18" t="str">
        <f>IF(ISERROR(VLOOKUP($O159&amp;$Q159&amp;$R159,#REF!,9,0)),"",IF(VLOOKUP($O159&amp;$Q159&amp;$R159,#REF!,9,0)=0,"",VLOOKUP($O159&amp;$Q159&amp;$R159,#REF!,9,0)))</f>
        <v/>
      </c>
      <c r="AC159" s="18" t="str">
        <f>IF(ISERROR(VLOOKUP($O159&amp;$Q159&amp;$R159,#REF!,5,0)),"",IF(VLOOKUP($O159&amp;$Q159&amp;$R159,#REF!,5,0)=0,"",VLOOKUP($O159&amp;$Q159&amp;$R159,#REF!,5,0)))</f>
        <v/>
      </c>
      <c r="AD159" s="19"/>
      <c r="AE159" s="20"/>
      <c r="AF159" s="18" t="str">
        <f>IF(ISERROR(VLOOKUP($O159&amp;$Q159&amp;$R159,#REF!,10,0)),"",IF(VLOOKUP($O159&amp;$Q159&amp;$R159,#REF!,10,0)=0,"",VLOOKUP($O159&amp;$Q159&amp;$R159,#REF!,10,0)))</f>
        <v/>
      </c>
      <c r="AG159" s="18" t="str">
        <f>IF(ISERROR(VLOOKUP($O159&amp;$Q159&amp;$R159,#REF!,6,0)),"",IF(VLOOKUP($O159&amp;$Q159&amp;$R159,#REF!,6,0)=0,"",VLOOKUP($O159&amp;$Q159&amp;$R159,#REF!,6,0)))</f>
        <v/>
      </c>
      <c r="AH159" s="19"/>
      <c r="AI159" s="20"/>
      <c r="AJ159" s="18" t="str">
        <f>IF(ISERROR(VLOOKUP($O159&amp;$Q159&amp;$R159,#REF!,11,0)),"",IF(VLOOKUP($O159&amp;$Q159&amp;$R159,#REF!,11,0)=0,"",VLOOKUP($O159&amp;$Q159&amp;$R159,#REF!,11,0)))</f>
        <v/>
      </c>
      <c r="AK159" s="18" t="str">
        <f>IF(ISERROR(VLOOKUP($O159&amp;$Q159&amp;$R159,#REF!,7,0)),"",IF(VLOOKUP($O159&amp;$Q159&amp;$R159,#REF!,7,0)=0,"",VLOOKUP($O159&amp;$Q159&amp;$R159,#REF!,7,0)))</f>
        <v/>
      </c>
      <c r="AL159" s="19"/>
      <c r="AM159" s="20"/>
      <c r="AN159" s="18" t="str">
        <f>IF(ISERROR(VLOOKUP($O159&amp;$Q159&amp;$R159,#REF!,12,0)),"",IF(VLOOKUP($O159&amp;$Q159&amp;$R159,#REF!,12,0)=0,"",VLOOKUP($O159&amp;$Q159&amp;$R159,#REF!,12,0)))</f>
        <v/>
      </c>
      <c r="AO159" s="21"/>
      <c r="AP159" s="22"/>
    </row>
    <row r="160" spans="1:42" ht="21.75" customHeight="1">
      <c r="A160" s="12" t="str">
        <f>#REF!</f>
        <v>28365</v>
      </c>
      <c r="B160" s="13"/>
      <c r="C160" s="14">
        <v>157</v>
      </c>
      <c r="D160" s="15" t="str">
        <f>IFERROR(VLOOKUP($A160&amp;"-"&amp;#REF!,#REF!,4,0),"")</f>
        <v/>
      </c>
      <c r="E160" s="15" t="s">
        <v>39</v>
      </c>
      <c r="F160" s="16"/>
      <c r="G160" s="15" t="s">
        <v>40</v>
      </c>
      <c r="H160" s="16"/>
      <c r="I160" s="15" t="s">
        <v>41</v>
      </c>
      <c r="J160" s="15" t="s">
        <v>39</v>
      </c>
      <c r="K160" s="16"/>
      <c r="L160" s="15" t="s">
        <v>40</v>
      </c>
      <c r="M160" s="16"/>
      <c r="N160" s="15" t="s">
        <v>41</v>
      </c>
      <c r="O160" s="16"/>
      <c r="P160" s="17" t="str">
        <f>IF(D160="","",IF(VLOOKUP($D160,#REF!,2,0)=0,"",VLOOKUP($D160,#REF!,2,0)))</f>
        <v/>
      </c>
      <c r="Q160" s="16"/>
      <c r="R160" s="16"/>
      <c r="S160" s="13"/>
      <c r="T160" s="13"/>
      <c r="U160" s="18" t="str">
        <f>IF(ISERROR(VLOOKUP($O160&amp;$Q160&amp;$R160,#REF!,3,0)),"",IF(VLOOKUP($O160&amp;$Q160&amp;$R160,#REF!,3,0)=0,"",VLOOKUP($O160&amp;$Q160&amp;$R160,#REF!,3,0)))</f>
        <v/>
      </c>
      <c r="V160" s="19"/>
      <c r="W160" s="20"/>
      <c r="X160" s="18" t="str">
        <f>IF(ISERROR(VLOOKUP($O160&amp;$Q160&amp;$R160,#REF!,8,0)),"",IF(VLOOKUP($O160&amp;$Q160&amp;$R160,#REF!,8,0)=0,"",VLOOKUP($O160&amp;$Q160&amp;$R160,#REF!,8,0)))</f>
        <v/>
      </c>
      <c r="Y160" s="18" t="str">
        <f>IF(ISERROR(VLOOKUP($O160&amp;$Q160&amp;$R160,#REF!,4,0)),"",IF(VLOOKUP($O160&amp;$Q160&amp;$R160,#REF!,4,0)=0,"",VLOOKUP($O160&amp;$Q160&amp;$R160,#REF!,4,0)))</f>
        <v/>
      </c>
      <c r="Z160" s="19"/>
      <c r="AA160" s="20"/>
      <c r="AB160" s="18" t="str">
        <f>IF(ISERROR(VLOOKUP($O160&amp;$Q160&amp;$R160,#REF!,9,0)),"",IF(VLOOKUP($O160&amp;$Q160&amp;$R160,#REF!,9,0)=0,"",VLOOKUP($O160&amp;$Q160&amp;$R160,#REF!,9,0)))</f>
        <v/>
      </c>
      <c r="AC160" s="18" t="str">
        <f>IF(ISERROR(VLOOKUP($O160&amp;$Q160&amp;$R160,#REF!,5,0)),"",IF(VLOOKUP($O160&amp;$Q160&amp;$R160,#REF!,5,0)=0,"",VLOOKUP($O160&amp;$Q160&amp;$R160,#REF!,5,0)))</f>
        <v/>
      </c>
      <c r="AD160" s="19"/>
      <c r="AE160" s="20"/>
      <c r="AF160" s="18" t="str">
        <f>IF(ISERROR(VLOOKUP($O160&amp;$Q160&amp;$R160,#REF!,10,0)),"",IF(VLOOKUP($O160&amp;$Q160&amp;$R160,#REF!,10,0)=0,"",VLOOKUP($O160&amp;$Q160&amp;$R160,#REF!,10,0)))</f>
        <v/>
      </c>
      <c r="AG160" s="18" t="str">
        <f>IF(ISERROR(VLOOKUP($O160&amp;$Q160&amp;$R160,#REF!,6,0)),"",IF(VLOOKUP($O160&amp;$Q160&amp;$R160,#REF!,6,0)=0,"",VLOOKUP($O160&amp;$Q160&amp;$R160,#REF!,6,0)))</f>
        <v/>
      </c>
      <c r="AH160" s="19"/>
      <c r="AI160" s="20"/>
      <c r="AJ160" s="18" t="str">
        <f>IF(ISERROR(VLOOKUP($O160&amp;$Q160&amp;$R160,#REF!,11,0)),"",IF(VLOOKUP($O160&amp;$Q160&amp;$R160,#REF!,11,0)=0,"",VLOOKUP($O160&amp;$Q160&amp;$R160,#REF!,11,0)))</f>
        <v/>
      </c>
      <c r="AK160" s="18" t="str">
        <f>IF(ISERROR(VLOOKUP($O160&amp;$Q160&amp;$R160,#REF!,7,0)),"",IF(VLOOKUP($O160&amp;$Q160&amp;$R160,#REF!,7,0)=0,"",VLOOKUP($O160&amp;$Q160&amp;$R160,#REF!,7,0)))</f>
        <v/>
      </c>
      <c r="AL160" s="19"/>
      <c r="AM160" s="20"/>
      <c r="AN160" s="18" t="str">
        <f>IF(ISERROR(VLOOKUP($O160&amp;$Q160&amp;$R160,#REF!,12,0)),"",IF(VLOOKUP($O160&amp;$Q160&amp;$R160,#REF!,12,0)=0,"",VLOOKUP($O160&amp;$Q160&amp;$R160,#REF!,12,0)))</f>
        <v/>
      </c>
      <c r="AO160" s="21"/>
      <c r="AP160" s="22"/>
    </row>
    <row r="161" spans="1:42" ht="21.75" customHeight="1">
      <c r="A161" s="12" t="str">
        <f>#REF!</f>
        <v>28365</v>
      </c>
      <c r="B161" s="13"/>
      <c r="C161" s="14">
        <v>158</v>
      </c>
      <c r="D161" s="15" t="str">
        <f>IFERROR(VLOOKUP($A161&amp;"-"&amp;#REF!,#REF!,4,0),"")</f>
        <v/>
      </c>
      <c r="E161" s="15" t="s">
        <v>39</v>
      </c>
      <c r="F161" s="16"/>
      <c r="G161" s="15" t="s">
        <v>40</v>
      </c>
      <c r="H161" s="16"/>
      <c r="I161" s="15" t="s">
        <v>41</v>
      </c>
      <c r="J161" s="15" t="s">
        <v>39</v>
      </c>
      <c r="K161" s="16"/>
      <c r="L161" s="15" t="s">
        <v>40</v>
      </c>
      <c r="M161" s="16"/>
      <c r="N161" s="15" t="s">
        <v>41</v>
      </c>
      <c r="O161" s="16"/>
      <c r="P161" s="17" t="str">
        <f>IF(D161="","",IF(VLOOKUP($D161,#REF!,2,0)=0,"",VLOOKUP($D161,#REF!,2,0)))</f>
        <v/>
      </c>
      <c r="Q161" s="16"/>
      <c r="R161" s="16"/>
      <c r="S161" s="13"/>
      <c r="T161" s="13"/>
      <c r="U161" s="18" t="str">
        <f>IF(ISERROR(VLOOKUP($O161&amp;$Q161&amp;$R161,#REF!,3,0)),"",IF(VLOOKUP($O161&amp;$Q161&amp;$R161,#REF!,3,0)=0,"",VLOOKUP($O161&amp;$Q161&amp;$R161,#REF!,3,0)))</f>
        <v/>
      </c>
      <c r="V161" s="19"/>
      <c r="W161" s="20"/>
      <c r="X161" s="18" t="str">
        <f>IF(ISERROR(VLOOKUP($O161&amp;$Q161&amp;$R161,#REF!,8,0)),"",IF(VLOOKUP($O161&amp;$Q161&amp;$R161,#REF!,8,0)=0,"",VLOOKUP($O161&amp;$Q161&amp;$R161,#REF!,8,0)))</f>
        <v/>
      </c>
      <c r="Y161" s="18" t="str">
        <f>IF(ISERROR(VLOOKUP($O161&amp;$Q161&amp;$R161,#REF!,4,0)),"",IF(VLOOKUP($O161&amp;$Q161&amp;$R161,#REF!,4,0)=0,"",VLOOKUP($O161&amp;$Q161&amp;$R161,#REF!,4,0)))</f>
        <v/>
      </c>
      <c r="Z161" s="19"/>
      <c r="AA161" s="20"/>
      <c r="AB161" s="18" t="str">
        <f>IF(ISERROR(VLOOKUP($O161&amp;$Q161&amp;$R161,#REF!,9,0)),"",IF(VLOOKUP($O161&amp;$Q161&amp;$R161,#REF!,9,0)=0,"",VLOOKUP($O161&amp;$Q161&amp;$R161,#REF!,9,0)))</f>
        <v/>
      </c>
      <c r="AC161" s="18" t="str">
        <f>IF(ISERROR(VLOOKUP($O161&amp;$Q161&amp;$R161,#REF!,5,0)),"",IF(VLOOKUP($O161&amp;$Q161&amp;$R161,#REF!,5,0)=0,"",VLOOKUP($O161&amp;$Q161&amp;$R161,#REF!,5,0)))</f>
        <v/>
      </c>
      <c r="AD161" s="19"/>
      <c r="AE161" s="20"/>
      <c r="AF161" s="18" t="str">
        <f>IF(ISERROR(VLOOKUP($O161&amp;$Q161&amp;$R161,#REF!,10,0)),"",IF(VLOOKUP($O161&amp;$Q161&amp;$R161,#REF!,10,0)=0,"",VLOOKUP($O161&amp;$Q161&amp;$R161,#REF!,10,0)))</f>
        <v/>
      </c>
      <c r="AG161" s="18" t="str">
        <f>IF(ISERROR(VLOOKUP($O161&amp;$Q161&amp;$R161,#REF!,6,0)),"",IF(VLOOKUP($O161&amp;$Q161&amp;$R161,#REF!,6,0)=0,"",VLOOKUP($O161&amp;$Q161&amp;$R161,#REF!,6,0)))</f>
        <v/>
      </c>
      <c r="AH161" s="19"/>
      <c r="AI161" s="20"/>
      <c r="AJ161" s="18" t="str">
        <f>IF(ISERROR(VLOOKUP($O161&amp;$Q161&amp;$R161,#REF!,11,0)),"",IF(VLOOKUP($O161&amp;$Q161&amp;$R161,#REF!,11,0)=0,"",VLOOKUP($O161&amp;$Q161&amp;$R161,#REF!,11,0)))</f>
        <v/>
      </c>
      <c r="AK161" s="18" t="str">
        <f>IF(ISERROR(VLOOKUP($O161&amp;$Q161&amp;$R161,#REF!,7,0)),"",IF(VLOOKUP($O161&amp;$Q161&amp;$R161,#REF!,7,0)=0,"",VLOOKUP($O161&amp;$Q161&amp;$R161,#REF!,7,0)))</f>
        <v/>
      </c>
      <c r="AL161" s="19"/>
      <c r="AM161" s="20"/>
      <c r="AN161" s="18" t="str">
        <f>IF(ISERROR(VLOOKUP($O161&amp;$Q161&amp;$R161,#REF!,12,0)),"",IF(VLOOKUP($O161&amp;$Q161&amp;$R161,#REF!,12,0)=0,"",VLOOKUP($O161&amp;$Q161&amp;$R161,#REF!,12,0)))</f>
        <v/>
      </c>
      <c r="AO161" s="21"/>
      <c r="AP161" s="22"/>
    </row>
    <row r="162" spans="1:42" ht="21.75" customHeight="1">
      <c r="A162" s="12" t="str">
        <f>#REF!</f>
        <v>28365</v>
      </c>
      <c r="B162" s="13"/>
      <c r="C162" s="14">
        <v>159</v>
      </c>
      <c r="D162" s="15" t="str">
        <f>IFERROR(VLOOKUP($A162&amp;"-"&amp;#REF!,#REF!,4,0),"")</f>
        <v/>
      </c>
      <c r="E162" s="15" t="s">
        <v>39</v>
      </c>
      <c r="F162" s="16"/>
      <c r="G162" s="15" t="s">
        <v>40</v>
      </c>
      <c r="H162" s="16"/>
      <c r="I162" s="15" t="s">
        <v>41</v>
      </c>
      <c r="J162" s="15" t="s">
        <v>39</v>
      </c>
      <c r="K162" s="16"/>
      <c r="L162" s="15" t="s">
        <v>40</v>
      </c>
      <c r="M162" s="16"/>
      <c r="N162" s="15" t="s">
        <v>41</v>
      </c>
      <c r="O162" s="16"/>
      <c r="P162" s="17" t="str">
        <f>IF(D162="","",IF(VLOOKUP($D162,#REF!,2,0)=0,"",VLOOKUP($D162,#REF!,2,0)))</f>
        <v/>
      </c>
      <c r="Q162" s="16"/>
      <c r="R162" s="16"/>
      <c r="S162" s="13"/>
      <c r="T162" s="13"/>
      <c r="U162" s="18" t="str">
        <f>IF(ISERROR(VLOOKUP($O162&amp;$Q162&amp;$R162,#REF!,3,0)),"",IF(VLOOKUP($O162&amp;$Q162&amp;$R162,#REF!,3,0)=0,"",VLOOKUP($O162&amp;$Q162&amp;$R162,#REF!,3,0)))</f>
        <v/>
      </c>
      <c r="V162" s="19"/>
      <c r="W162" s="20"/>
      <c r="X162" s="18" t="str">
        <f>IF(ISERROR(VLOOKUP($O162&amp;$Q162&amp;$R162,#REF!,8,0)),"",IF(VLOOKUP($O162&amp;$Q162&amp;$R162,#REF!,8,0)=0,"",VLOOKUP($O162&amp;$Q162&amp;$R162,#REF!,8,0)))</f>
        <v/>
      </c>
      <c r="Y162" s="18" t="str">
        <f>IF(ISERROR(VLOOKUP($O162&amp;$Q162&amp;$R162,#REF!,4,0)),"",IF(VLOOKUP($O162&amp;$Q162&amp;$R162,#REF!,4,0)=0,"",VLOOKUP($O162&amp;$Q162&amp;$R162,#REF!,4,0)))</f>
        <v/>
      </c>
      <c r="Z162" s="19"/>
      <c r="AA162" s="20"/>
      <c r="AB162" s="18" t="str">
        <f>IF(ISERROR(VLOOKUP($O162&amp;$Q162&amp;$R162,#REF!,9,0)),"",IF(VLOOKUP($O162&amp;$Q162&amp;$R162,#REF!,9,0)=0,"",VLOOKUP($O162&amp;$Q162&amp;$R162,#REF!,9,0)))</f>
        <v/>
      </c>
      <c r="AC162" s="18" t="str">
        <f>IF(ISERROR(VLOOKUP($O162&amp;$Q162&amp;$R162,#REF!,5,0)),"",IF(VLOOKUP($O162&amp;$Q162&amp;$R162,#REF!,5,0)=0,"",VLOOKUP($O162&amp;$Q162&amp;$R162,#REF!,5,0)))</f>
        <v/>
      </c>
      <c r="AD162" s="19"/>
      <c r="AE162" s="20"/>
      <c r="AF162" s="18" t="str">
        <f>IF(ISERROR(VLOOKUP($O162&amp;$Q162&amp;$R162,#REF!,10,0)),"",IF(VLOOKUP($O162&amp;$Q162&amp;$R162,#REF!,10,0)=0,"",VLOOKUP($O162&amp;$Q162&amp;$R162,#REF!,10,0)))</f>
        <v/>
      </c>
      <c r="AG162" s="18" t="str">
        <f>IF(ISERROR(VLOOKUP($O162&amp;$Q162&amp;$R162,#REF!,6,0)),"",IF(VLOOKUP($O162&amp;$Q162&amp;$R162,#REF!,6,0)=0,"",VLOOKUP($O162&amp;$Q162&amp;$R162,#REF!,6,0)))</f>
        <v/>
      </c>
      <c r="AH162" s="19"/>
      <c r="AI162" s="20"/>
      <c r="AJ162" s="18" t="str">
        <f>IF(ISERROR(VLOOKUP($O162&amp;$Q162&amp;$R162,#REF!,11,0)),"",IF(VLOOKUP($O162&amp;$Q162&amp;$R162,#REF!,11,0)=0,"",VLOOKUP($O162&amp;$Q162&amp;$R162,#REF!,11,0)))</f>
        <v/>
      </c>
      <c r="AK162" s="18" t="str">
        <f>IF(ISERROR(VLOOKUP($O162&amp;$Q162&amp;$R162,#REF!,7,0)),"",IF(VLOOKUP($O162&amp;$Q162&amp;$R162,#REF!,7,0)=0,"",VLOOKUP($O162&amp;$Q162&amp;$R162,#REF!,7,0)))</f>
        <v/>
      </c>
      <c r="AL162" s="19"/>
      <c r="AM162" s="20"/>
      <c r="AN162" s="18" t="str">
        <f>IF(ISERROR(VLOOKUP($O162&amp;$Q162&amp;$R162,#REF!,12,0)),"",IF(VLOOKUP($O162&amp;$Q162&amp;$R162,#REF!,12,0)=0,"",VLOOKUP($O162&amp;$Q162&amp;$R162,#REF!,12,0)))</f>
        <v/>
      </c>
      <c r="AO162" s="21"/>
      <c r="AP162" s="22"/>
    </row>
    <row r="163" spans="1:42" ht="21.75" customHeight="1">
      <c r="A163" s="12" t="str">
        <f>#REF!</f>
        <v>28365</v>
      </c>
      <c r="B163" s="13"/>
      <c r="C163" s="14">
        <v>160</v>
      </c>
      <c r="D163" s="15" t="str">
        <f>IFERROR(VLOOKUP($A163&amp;"-"&amp;#REF!,#REF!,4,0),"")</f>
        <v/>
      </c>
      <c r="E163" s="15" t="s">
        <v>39</v>
      </c>
      <c r="F163" s="16"/>
      <c r="G163" s="15" t="s">
        <v>40</v>
      </c>
      <c r="H163" s="16"/>
      <c r="I163" s="15" t="s">
        <v>41</v>
      </c>
      <c r="J163" s="15" t="s">
        <v>39</v>
      </c>
      <c r="K163" s="16"/>
      <c r="L163" s="15" t="s">
        <v>40</v>
      </c>
      <c r="M163" s="16"/>
      <c r="N163" s="15" t="s">
        <v>41</v>
      </c>
      <c r="O163" s="16"/>
      <c r="P163" s="17" t="str">
        <f>IF(D163="","",IF(VLOOKUP($D163,#REF!,2,0)=0,"",VLOOKUP($D163,#REF!,2,0)))</f>
        <v/>
      </c>
      <c r="Q163" s="16"/>
      <c r="R163" s="16"/>
      <c r="S163" s="13"/>
      <c r="T163" s="13"/>
      <c r="U163" s="18" t="str">
        <f>IF(ISERROR(VLOOKUP($O163&amp;$Q163&amp;$R163,#REF!,3,0)),"",IF(VLOOKUP($O163&amp;$Q163&amp;$R163,#REF!,3,0)=0,"",VLOOKUP($O163&amp;$Q163&amp;$R163,#REF!,3,0)))</f>
        <v/>
      </c>
      <c r="V163" s="19"/>
      <c r="W163" s="20"/>
      <c r="X163" s="18" t="str">
        <f>IF(ISERROR(VLOOKUP($O163&amp;$Q163&amp;$R163,#REF!,8,0)),"",IF(VLOOKUP($O163&amp;$Q163&amp;$R163,#REF!,8,0)=0,"",VLOOKUP($O163&amp;$Q163&amp;$R163,#REF!,8,0)))</f>
        <v/>
      </c>
      <c r="Y163" s="18" t="str">
        <f>IF(ISERROR(VLOOKUP($O163&amp;$Q163&amp;$R163,#REF!,4,0)),"",IF(VLOOKUP($O163&amp;$Q163&amp;$R163,#REF!,4,0)=0,"",VLOOKUP($O163&amp;$Q163&amp;$R163,#REF!,4,0)))</f>
        <v/>
      </c>
      <c r="Z163" s="19"/>
      <c r="AA163" s="20"/>
      <c r="AB163" s="18" t="str">
        <f>IF(ISERROR(VLOOKUP($O163&amp;$Q163&amp;$R163,#REF!,9,0)),"",IF(VLOOKUP($O163&amp;$Q163&amp;$R163,#REF!,9,0)=0,"",VLOOKUP($O163&amp;$Q163&amp;$R163,#REF!,9,0)))</f>
        <v/>
      </c>
      <c r="AC163" s="18" t="str">
        <f>IF(ISERROR(VLOOKUP($O163&amp;$Q163&amp;$R163,#REF!,5,0)),"",IF(VLOOKUP($O163&amp;$Q163&amp;$R163,#REF!,5,0)=0,"",VLOOKUP($O163&amp;$Q163&amp;$R163,#REF!,5,0)))</f>
        <v/>
      </c>
      <c r="AD163" s="19"/>
      <c r="AE163" s="20"/>
      <c r="AF163" s="18" t="str">
        <f>IF(ISERROR(VLOOKUP($O163&amp;$Q163&amp;$R163,#REF!,10,0)),"",IF(VLOOKUP($O163&amp;$Q163&amp;$R163,#REF!,10,0)=0,"",VLOOKUP($O163&amp;$Q163&amp;$R163,#REF!,10,0)))</f>
        <v/>
      </c>
      <c r="AG163" s="18" t="str">
        <f>IF(ISERROR(VLOOKUP($O163&amp;$Q163&amp;$R163,#REF!,6,0)),"",IF(VLOOKUP($O163&amp;$Q163&amp;$R163,#REF!,6,0)=0,"",VLOOKUP($O163&amp;$Q163&amp;$R163,#REF!,6,0)))</f>
        <v/>
      </c>
      <c r="AH163" s="19"/>
      <c r="AI163" s="20"/>
      <c r="AJ163" s="18" t="str">
        <f>IF(ISERROR(VLOOKUP($O163&amp;$Q163&amp;$R163,#REF!,11,0)),"",IF(VLOOKUP($O163&amp;$Q163&amp;$R163,#REF!,11,0)=0,"",VLOOKUP($O163&amp;$Q163&amp;$R163,#REF!,11,0)))</f>
        <v/>
      </c>
      <c r="AK163" s="18" t="str">
        <f>IF(ISERROR(VLOOKUP($O163&amp;$Q163&amp;$R163,#REF!,7,0)),"",IF(VLOOKUP($O163&amp;$Q163&amp;$R163,#REF!,7,0)=0,"",VLOOKUP($O163&amp;$Q163&amp;$R163,#REF!,7,0)))</f>
        <v/>
      </c>
      <c r="AL163" s="19"/>
      <c r="AM163" s="20"/>
      <c r="AN163" s="18" t="str">
        <f>IF(ISERROR(VLOOKUP($O163&amp;$Q163&amp;$R163,#REF!,12,0)),"",IF(VLOOKUP($O163&amp;$Q163&amp;$R163,#REF!,12,0)=0,"",VLOOKUP($O163&amp;$Q163&amp;$R163,#REF!,12,0)))</f>
        <v/>
      </c>
      <c r="AO163" s="21"/>
      <c r="AP163" s="22"/>
    </row>
    <row r="164" spans="1:42" ht="21.75" customHeight="1">
      <c r="A164" s="12" t="str">
        <f>#REF!</f>
        <v>28365</v>
      </c>
      <c r="B164" s="13"/>
      <c r="C164" s="14">
        <v>161</v>
      </c>
      <c r="D164" s="15" t="str">
        <f>IFERROR(VLOOKUP($A164&amp;"-"&amp;#REF!,#REF!,4,0),"")</f>
        <v/>
      </c>
      <c r="E164" s="15" t="s">
        <v>39</v>
      </c>
      <c r="F164" s="16"/>
      <c r="G164" s="15" t="s">
        <v>40</v>
      </c>
      <c r="H164" s="16"/>
      <c r="I164" s="15" t="s">
        <v>41</v>
      </c>
      <c r="J164" s="15" t="s">
        <v>39</v>
      </c>
      <c r="K164" s="16"/>
      <c r="L164" s="15" t="s">
        <v>40</v>
      </c>
      <c r="M164" s="16"/>
      <c r="N164" s="15" t="s">
        <v>41</v>
      </c>
      <c r="O164" s="16"/>
      <c r="P164" s="17" t="str">
        <f>IF(D164="","",IF(VLOOKUP($D164,#REF!,2,0)=0,"",VLOOKUP($D164,#REF!,2,0)))</f>
        <v/>
      </c>
      <c r="Q164" s="16"/>
      <c r="R164" s="16"/>
      <c r="S164" s="13"/>
      <c r="T164" s="13"/>
      <c r="U164" s="18" t="str">
        <f>IF(ISERROR(VLOOKUP($O164&amp;$Q164&amp;$R164,#REF!,3,0)),"",IF(VLOOKUP($O164&amp;$Q164&amp;$R164,#REF!,3,0)=0,"",VLOOKUP($O164&amp;$Q164&amp;$R164,#REF!,3,0)))</f>
        <v/>
      </c>
      <c r="V164" s="19"/>
      <c r="W164" s="20"/>
      <c r="X164" s="18" t="str">
        <f>IF(ISERROR(VLOOKUP($O164&amp;$Q164&amp;$R164,#REF!,8,0)),"",IF(VLOOKUP($O164&amp;$Q164&amp;$R164,#REF!,8,0)=0,"",VLOOKUP($O164&amp;$Q164&amp;$R164,#REF!,8,0)))</f>
        <v/>
      </c>
      <c r="Y164" s="18" t="str">
        <f>IF(ISERROR(VLOOKUP($O164&amp;$Q164&amp;$R164,#REF!,4,0)),"",IF(VLOOKUP($O164&amp;$Q164&amp;$R164,#REF!,4,0)=0,"",VLOOKUP($O164&amp;$Q164&amp;$R164,#REF!,4,0)))</f>
        <v/>
      </c>
      <c r="Z164" s="19"/>
      <c r="AA164" s="20"/>
      <c r="AB164" s="18" t="str">
        <f>IF(ISERROR(VLOOKUP($O164&amp;$Q164&amp;$R164,#REF!,9,0)),"",IF(VLOOKUP($O164&amp;$Q164&amp;$R164,#REF!,9,0)=0,"",VLOOKUP($O164&amp;$Q164&amp;$R164,#REF!,9,0)))</f>
        <v/>
      </c>
      <c r="AC164" s="18" t="str">
        <f>IF(ISERROR(VLOOKUP($O164&amp;$Q164&amp;$R164,#REF!,5,0)),"",IF(VLOOKUP($O164&amp;$Q164&amp;$R164,#REF!,5,0)=0,"",VLOOKUP($O164&amp;$Q164&amp;$R164,#REF!,5,0)))</f>
        <v/>
      </c>
      <c r="AD164" s="19"/>
      <c r="AE164" s="20"/>
      <c r="AF164" s="18" t="str">
        <f>IF(ISERROR(VLOOKUP($O164&amp;$Q164&amp;$R164,#REF!,10,0)),"",IF(VLOOKUP($O164&amp;$Q164&amp;$R164,#REF!,10,0)=0,"",VLOOKUP($O164&amp;$Q164&amp;$R164,#REF!,10,0)))</f>
        <v/>
      </c>
      <c r="AG164" s="18" t="str">
        <f>IF(ISERROR(VLOOKUP($O164&amp;$Q164&amp;$R164,#REF!,6,0)),"",IF(VLOOKUP($O164&amp;$Q164&amp;$R164,#REF!,6,0)=0,"",VLOOKUP($O164&amp;$Q164&amp;$R164,#REF!,6,0)))</f>
        <v/>
      </c>
      <c r="AH164" s="19"/>
      <c r="AI164" s="20"/>
      <c r="AJ164" s="18" t="str">
        <f>IF(ISERROR(VLOOKUP($O164&amp;$Q164&amp;$R164,#REF!,11,0)),"",IF(VLOOKUP($O164&amp;$Q164&amp;$R164,#REF!,11,0)=0,"",VLOOKUP($O164&amp;$Q164&amp;$R164,#REF!,11,0)))</f>
        <v/>
      </c>
      <c r="AK164" s="18" t="str">
        <f>IF(ISERROR(VLOOKUP($O164&amp;$Q164&amp;$R164,#REF!,7,0)),"",IF(VLOOKUP($O164&amp;$Q164&amp;$R164,#REF!,7,0)=0,"",VLOOKUP($O164&amp;$Q164&amp;$R164,#REF!,7,0)))</f>
        <v/>
      </c>
      <c r="AL164" s="19"/>
      <c r="AM164" s="20"/>
      <c r="AN164" s="18" t="str">
        <f>IF(ISERROR(VLOOKUP($O164&amp;$Q164&amp;$R164,#REF!,12,0)),"",IF(VLOOKUP($O164&amp;$Q164&amp;$R164,#REF!,12,0)=0,"",VLOOKUP($O164&amp;$Q164&amp;$R164,#REF!,12,0)))</f>
        <v/>
      </c>
      <c r="AO164" s="21"/>
      <c r="AP164" s="22"/>
    </row>
    <row r="165" spans="1:42" ht="21.75" customHeight="1">
      <c r="A165" s="12" t="str">
        <f>#REF!</f>
        <v>28365</v>
      </c>
      <c r="B165" s="13"/>
      <c r="C165" s="14">
        <v>162</v>
      </c>
      <c r="D165" s="15" t="str">
        <f>IFERROR(VLOOKUP($A165&amp;"-"&amp;#REF!,#REF!,4,0),"")</f>
        <v/>
      </c>
      <c r="E165" s="15" t="s">
        <v>39</v>
      </c>
      <c r="F165" s="16"/>
      <c r="G165" s="15" t="s">
        <v>40</v>
      </c>
      <c r="H165" s="16"/>
      <c r="I165" s="15" t="s">
        <v>41</v>
      </c>
      <c r="J165" s="15" t="s">
        <v>39</v>
      </c>
      <c r="K165" s="16"/>
      <c r="L165" s="15" t="s">
        <v>40</v>
      </c>
      <c r="M165" s="16"/>
      <c r="N165" s="15" t="s">
        <v>41</v>
      </c>
      <c r="O165" s="16"/>
      <c r="P165" s="17" t="str">
        <f>IF(D165="","",IF(VLOOKUP($D165,#REF!,2,0)=0,"",VLOOKUP($D165,#REF!,2,0)))</f>
        <v/>
      </c>
      <c r="Q165" s="16"/>
      <c r="R165" s="16"/>
      <c r="S165" s="13"/>
      <c r="T165" s="13"/>
      <c r="U165" s="18" t="str">
        <f>IF(ISERROR(VLOOKUP($O165&amp;$Q165&amp;$R165,#REF!,3,0)),"",IF(VLOOKUP($O165&amp;$Q165&amp;$R165,#REF!,3,0)=0,"",VLOOKUP($O165&amp;$Q165&amp;$R165,#REF!,3,0)))</f>
        <v/>
      </c>
      <c r="V165" s="19"/>
      <c r="W165" s="20"/>
      <c r="X165" s="18" t="str">
        <f>IF(ISERROR(VLOOKUP($O165&amp;$Q165&amp;$R165,#REF!,8,0)),"",IF(VLOOKUP($O165&amp;$Q165&amp;$R165,#REF!,8,0)=0,"",VLOOKUP($O165&amp;$Q165&amp;$R165,#REF!,8,0)))</f>
        <v/>
      </c>
      <c r="Y165" s="18" t="str">
        <f>IF(ISERROR(VLOOKUP($O165&amp;$Q165&amp;$R165,#REF!,4,0)),"",IF(VLOOKUP($O165&amp;$Q165&amp;$R165,#REF!,4,0)=0,"",VLOOKUP($O165&amp;$Q165&amp;$R165,#REF!,4,0)))</f>
        <v/>
      </c>
      <c r="Z165" s="19"/>
      <c r="AA165" s="20"/>
      <c r="AB165" s="18" t="str">
        <f>IF(ISERROR(VLOOKUP($O165&amp;$Q165&amp;$R165,#REF!,9,0)),"",IF(VLOOKUP($O165&amp;$Q165&amp;$R165,#REF!,9,0)=0,"",VLOOKUP($O165&amp;$Q165&amp;$R165,#REF!,9,0)))</f>
        <v/>
      </c>
      <c r="AC165" s="18" t="str">
        <f>IF(ISERROR(VLOOKUP($O165&amp;$Q165&amp;$R165,#REF!,5,0)),"",IF(VLOOKUP($O165&amp;$Q165&amp;$R165,#REF!,5,0)=0,"",VLOOKUP($O165&amp;$Q165&amp;$R165,#REF!,5,0)))</f>
        <v/>
      </c>
      <c r="AD165" s="19"/>
      <c r="AE165" s="20"/>
      <c r="AF165" s="18" t="str">
        <f>IF(ISERROR(VLOOKUP($O165&amp;$Q165&amp;$R165,#REF!,10,0)),"",IF(VLOOKUP($O165&amp;$Q165&amp;$R165,#REF!,10,0)=0,"",VLOOKUP($O165&amp;$Q165&amp;$R165,#REF!,10,0)))</f>
        <v/>
      </c>
      <c r="AG165" s="18" t="str">
        <f>IF(ISERROR(VLOOKUP($O165&amp;$Q165&amp;$R165,#REF!,6,0)),"",IF(VLOOKUP($O165&amp;$Q165&amp;$R165,#REF!,6,0)=0,"",VLOOKUP($O165&amp;$Q165&amp;$R165,#REF!,6,0)))</f>
        <v/>
      </c>
      <c r="AH165" s="19"/>
      <c r="AI165" s="20"/>
      <c r="AJ165" s="18" t="str">
        <f>IF(ISERROR(VLOOKUP($O165&amp;$Q165&amp;$R165,#REF!,11,0)),"",IF(VLOOKUP($O165&amp;$Q165&amp;$R165,#REF!,11,0)=0,"",VLOOKUP($O165&amp;$Q165&amp;$R165,#REF!,11,0)))</f>
        <v/>
      </c>
      <c r="AK165" s="18" t="str">
        <f>IF(ISERROR(VLOOKUP($O165&amp;$Q165&amp;$R165,#REF!,7,0)),"",IF(VLOOKUP($O165&amp;$Q165&amp;$R165,#REF!,7,0)=0,"",VLOOKUP($O165&amp;$Q165&amp;$R165,#REF!,7,0)))</f>
        <v/>
      </c>
      <c r="AL165" s="19"/>
      <c r="AM165" s="20"/>
      <c r="AN165" s="18" t="str">
        <f>IF(ISERROR(VLOOKUP($O165&amp;$Q165&amp;$R165,#REF!,12,0)),"",IF(VLOOKUP($O165&amp;$Q165&amp;$R165,#REF!,12,0)=0,"",VLOOKUP($O165&amp;$Q165&amp;$R165,#REF!,12,0)))</f>
        <v/>
      </c>
      <c r="AO165" s="21"/>
      <c r="AP165" s="22"/>
    </row>
    <row r="166" spans="1:42" ht="21.75" customHeight="1">
      <c r="A166" s="12" t="str">
        <f>#REF!</f>
        <v>28365</v>
      </c>
      <c r="B166" s="13"/>
      <c r="C166" s="14">
        <v>163</v>
      </c>
      <c r="D166" s="15" t="str">
        <f>IFERROR(VLOOKUP($A166&amp;"-"&amp;#REF!,#REF!,4,0),"")</f>
        <v/>
      </c>
      <c r="E166" s="15" t="s">
        <v>39</v>
      </c>
      <c r="F166" s="16"/>
      <c r="G166" s="15" t="s">
        <v>40</v>
      </c>
      <c r="H166" s="16"/>
      <c r="I166" s="15" t="s">
        <v>41</v>
      </c>
      <c r="J166" s="15" t="s">
        <v>39</v>
      </c>
      <c r="K166" s="16"/>
      <c r="L166" s="15" t="s">
        <v>40</v>
      </c>
      <c r="M166" s="16"/>
      <c r="N166" s="15" t="s">
        <v>41</v>
      </c>
      <c r="O166" s="16"/>
      <c r="P166" s="17" t="str">
        <f>IF(D166="","",IF(VLOOKUP($D166,#REF!,2,0)=0,"",VLOOKUP($D166,#REF!,2,0)))</f>
        <v/>
      </c>
      <c r="Q166" s="16"/>
      <c r="R166" s="16"/>
      <c r="S166" s="13"/>
      <c r="T166" s="13"/>
      <c r="U166" s="18" t="str">
        <f>IF(ISERROR(VLOOKUP($O166&amp;$Q166&amp;$R166,#REF!,3,0)),"",IF(VLOOKUP($O166&amp;$Q166&amp;$R166,#REF!,3,0)=0,"",VLOOKUP($O166&amp;$Q166&amp;$R166,#REF!,3,0)))</f>
        <v/>
      </c>
      <c r="V166" s="19"/>
      <c r="W166" s="20"/>
      <c r="X166" s="18" t="str">
        <f>IF(ISERROR(VLOOKUP($O166&amp;$Q166&amp;$R166,#REF!,8,0)),"",IF(VLOOKUP($O166&amp;$Q166&amp;$R166,#REF!,8,0)=0,"",VLOOKUP($O166&amp;$Q166&amp;$R166,#REF!,8,0)))</f>
        <v/>
      </c>
      <c r="Y166" s="18" t="str">
        <f>IF(ISERROR(VLOOKUP($O166&amp;$Q166&amp;$R166,#REF!,4,0)),"",IF(VLOOKUP($O166&amp;$Q166&amp;$R166,#REF!,4,0)=0,"",VLOOKUP($O166&amp;$Q166&amp;$R166,#REF!,4,0)))</f>
        <v/>
      </c>
      <c r="Z166" s="19"/>
      <c r="AA166" s="20"/>
      <c r="AB166" s="18" t="str">
        <f>IF(ISERROR(VLOOKUP($O166&amp;$Q166&amp;$R166,#REF!,9,0)),"",IF(VLOOKUP($O166&amp;$Q166&amp;$R166,#REF!,9,0)=0,"",VLOOKUP($O166&amp;$Q166&amp;$R166,#REF!,9,0)))</f>
        <v/>
      </c>
      <c r="AC166" s="18" t="str">
        <f>IF(ISERROR(VLOOKUP($O166&amp;$Q166&amp;$R166,#REF!,5,0)),"",IF(VLOOKUP($O166&amp;$Q166&amp;$R166,#REF!,5,0)=0,"",VLOOKUP($O166&amp;$Q166&amp;$R166,#REF!,5,0)))</f>
        <v/>
      </c>
      <c r="AD166" s="19"/>
      <c r="AE166" s="20"/>
      <c r="AF166" s="18" t="str">
        <f>IF(ISERROR(VLOOKUP($O166&amp;$Q166&amp;$R166,#REF!,10,0)),"",IF(VLOOKUP($O166&amp;$Q166&amp;$R166,#REF!,10,0)=0,"",VLOOKUP($O166&amp;$Q166&amp;$R166,#REF!,10,0)))</f>
        <v/>
      </c>
      <c r="AG166" s="18" t="str">
        <f>IF(ISERROR(VLOOKUP($O166&amp;$Q166&amp;$R166,#REF!,6,0)),"",IF(VLOOKUP($O166&amp;$Q166&amp;$R166,#REF!,6,0)=0,"",VLOOKUP($O166&amp;$Q166&amp;$R166,#REF!,6,0)))</f>
        <v/>
      </c>
      <c r="AH166" s="19"/>
      <c r="AI166" s="20"/>
      <c r="AJ166" s="18" t="str">
        <f>IF(ISERROR(VLOOKUP($O166&amp;$Q166&amp;$R166,#REF!,11,0)),"",IF(VLOOKUP($O166&amp;$Q166&amp;$R166,#REF!,11,0)=0,"",VLOOKUP($O166&amp;$Q166&amp;$R166,#REF!,11,0)))</f>
        <v/>
      </c>
      <c r="AK166" s="18" t="str">
        <f>IF(ISERROR(VLOOKUP($O166&amp;$Q166&amp;$R166,#REF!,7,0)),"",IF(VLOOKUP($O166&amp;$Q166&amp;$R166,#REF!,7,0)=0,"",VLOOKUP($O166&amp;$Q166&amp;$R166,#REF!,7,0)))</f>
        <v/>
      </c>
      <c r="AL166" s="19"/>
      <c r="AM166" s="20"/>
      <c r="AN166" s="18" t="str">
        <f>IF(ISERROR(VLOOKUP($O166&amp;$Q166&amp;$R166,#REF!,12,0)),"",IF(VLOOKUP($O166&amp;$Q166&amp;$R166,#REF!,12,0)=0,"",VLOOKUP($O166&amp;$Q166&amp;$R166,#REF!,12,0)))</f>
        <v/>
      </c>
      <c r="AO166" s="21"/>
      <c r="AP166" s="22"/>
    </row>
    <row r="167" spans="1:42" ht="21.75" customHeight="1">
      <c r="A167" s="12" t="str">
        <f>#REF!</f>
        <v>28365</v>
      </c>
      <c r="B167" s="13"/>
      <c r="C167" s="14">
        <v>164</v>
      </c>
      <c r="D167" s="15" t="str">
        <f>IFERROR(VLOOKUP($A167&amp;"-"&amp;#REF!,#REF!,4,0),"")</f>
        <v/>
      </c>
      <c r="E167" s="15" t="s">
        <v>39</v>
      </c>
      <c r="F167" s="16"/>
      <c r="G167" s="15" t="s">
        <v>40</v>
      </c>
      <c r="H167" s="16"/>
      <c r="I167" s="15" t="s">
        <v>41</v>
      </c>
      <c r="J167" s="15" t="s">
        <v>39</v>
      </c>
      <c r="K167" s="16"/>
      <c r="L167" s="15" t="s">
        <v>40</v>
      </c>
      <c r="M167" s="16"/>
      <c r="N167" s="15" t="s">
        <v>41</v>
      </c>
      <c r="O167" s="16"/>
      <c r="P167" s="17" t="str">
        <f>IF(D167="","",IF(VLOOKUP($D167,#REF!,2,0)=0,"",VLOOKUP($D167,#REF!,2,0)))</f>
        <v/>
      </c>
      <c r="Q167" s="16"/>
      <c r="R167" s="16"/>
      <c r="S167" s="13"/>
      <c r="T167" s="13"/>
      <c r="U167" s="18" t="str">
        <f>IF(ISERROR(VLOOKUP($O167&amp;$Q167&amp;$R167,#REF!,3,0)),"",IF(VLOOKUP($O167&amp;$Q167&amp;$R167,#REF!,3,0)=0,"",VLOOKUP($O167&amp;$Q167&amp;$R167,#REF!,3,0)))</f>
        <v/>
      </c>
      <c r="V167" s="19"/>
      <c r="W167" s="20"/>
      <c r="X167" s="18" t="str">
        <f>IF(ISERROR(VLOOKUP($O167&amp;$Q167&amp;$R167,#REF!,8,0)),"",IF(VLOOKUP($O167&amp;$Q167&amp;$R167,#REF!,8,0)=0,"",VLOOKUP($O167&amp;$Q167&amp;$R167,#REF!,8,0)))</f>
        <v/>
      </c>
      <c r="Y167" s="18" t="str">
        <f>IF(ISERROR(VLOOKUP($O167&amp;$Q167&amp;$R167,#REF!,4,0)),"",IF(VLOOKUP($O167&amp;$Q167&amp;$R167,#REF!,4,0)=0,"",VLOOKUP($O167&amp;$Q167&amp;$R167,#REF!,4,0)))</f>
        <v/>
      </c>
      <c r="Z167" s="19"/>
      <c r="AA167" s="20"/>
      <c r="AB167" s="18" t="str">
        <f>IF(ISERROR(VLOOKUP($O167&amp;$Q167&amp;$R167,#REF!,9,0)),"",IF(VLOOKUP($O167&amp;$Q167&amp;$R167,#REF!,9,0)=0,"",VLOOKUP($O167&amp;$Q167&amp;$R167,#REF!,9,0)))</f>
        <v/>
      </c>
      <c r="AC167" s="18" t="str">
        <f>IF(ISERROR(VLOOKUP($O167&amp;$Q167&amp;$R167,#REF!,5,0)),"",IF(VLOOKUP($O167&amp;$Q167&amp;$R167,#REF!,5,0)=0,"",VLOOKUP($O167&amp;$Q167&amp;$R167,#REF!,5,0)))</f>
        <v/>
      </c>
      <c r="AD167" s="19"/>
      <c r="AE167" s="20"/>
      <c r="AF167" s="18" t="str">
        <f>IF(ISERROR(VLOOKUP($O167&amp;$Q167&amp;$R167,#REF!,10,0)),"",IF(VLOOKUP($O167&amp;$Q167&amp;$R167,#REF!,10,0)=0,"",VLOOKUP($O167&amp;$Q167&amp;$R167,#REF!,10,0)))</f>
        <v/>
      </c>
      <c r="AG167" s="18" t="str">
        <f>IF(ISERROR(VLOOKUP($O167&amp;$Q167&amp;$R167,#REF!,6,0)),"",IF(VLOOKUP($O167&amp;$Q167&amp;$R167,#REF!,6,0)=0,"",VLOOKUP($O167&amp;$Q167&amp;$R167,#REF!,6,0)))</f>
        <v/>
      </c>
      <c r="AH167" s="19"/>
      <c r="AI167" s="20"/>
      <c r="AJ167" s="18" t="str">
        <f>IF(ISERROR(VLOOKUP($O167&amp;$Q167&amp;$R167,#REF!,11,0)),"",IF(VLOOKUP($O167&amp;$Q167&amp;$R167,#REF!,11,0)=0,"",VLOOKUP($O167&amp;$Q167&amp;$R167,#REF!,11,0)))</f>
        <v/>
      </c>
      <c r="AK167" s="18" t="str">
        <f>IF(ISERROR(VLOOKUP($O167&amp;$Q167&amp;$R167,#REF!,7,0)),"",IF(VLOOKUP($O167&amp;$Q167&amp;$R167,#REF!,7,0)=0,"",VLOOKUP($O167&amp;$Q167&amp;$R167,#REF!,7,0)))</f>
        <v/>
      </c>
      <c r="AL167" s="19"/>
      <c r="AM167" s="20"/>
      <c r="AN167" s="18" t="str">
        <f>IF(ISERROR(VLOOKUP($O167&amp;$Q167&amp;$R167,#REF!,12,0)),"",IF(VLOOKUP($O167&amp;$Q167&amp;$R167,#REF!,12,0)=0,"",VLOOKUP($O167&amp;$Q167&amp;$R167,#REF!,12,0)))</f>
        <v/>
      </c>
      <c r="AO167" s="21"/>
      <c r="AP167" s="22"/>
    </row>
    <row r="168" spans="1:42" ht="21.75" customHeight="1">
      <c r="A168" s="12" t="str">
        <f>#REF!</f>
        <v>28365</v>
      </c>
      <c r="B168" s="13"/>
      <c r="C168" s="14">
        <v>165</v>
      </c>
      <c r="D168" s="15" t="str">
        <f>IFERROR(VLOOKUP($A168&amp;"-"&amp;#REF!,#REF!,4,0),"")</f>
        <v/>
      </c>
      <c r="E168" s="15" t="s">
        <v>39</v>
      </c>
      <c r="F168" s="16"/>
      <c r="G168" s="15" t="s">
        <v>40</v>
      </c>
      <c r="H168" s="16"/>
      <c r="I168" s="15" t="s">
        <v>41</v>
      </c>
      <c r="J168" s="15" t="s">
        <v>39</v>
      </c>
      <c r="K168" s="16"/>
      <c r="L168" s="15" t="s">
        <v>40</v>
      </c>
      <c r="M168" s="16"/>
      <c r="N168" s="15" t="s">
        <v>41</v>
      </c>
      <c r="O168" s="16"/>
      <c r="P168" s="17" t="str">
        <f>IF(D168="","",IF(VLOOKUP($D168,#REF!,2,0)=0,"",VLOOKUP($D168,#REF!,2,0)))</f>
        <v/>
      </c>
      <c r="Q168" s="16"/>
      <c r="R168" s="16"/>
      <c r="S168" s="13"/>
      <c r="T168" s="13"/>
      <c r="U168" s="18" t="str">
        <f>IF(ISERROR(VLOOKUP($O168&amp;$Q168&amp;$R168,#REF!,3,0)),"",IF(VLOOKUP($O168&amp;$Q168&amp;$R168,#REF!,3,0)=0,"",VLOOKUP($O168&amp;$Q168&amp;$R168,#REF!,3,0)))</f>
        <v/>
      </c>
      <c r="V168" s="19"/>
      <c r="W168" s="20"/>
      <c r="X168" s="18" t="str">
        <f>IF(ISERROR(VLOOKUP($O168&amp;$Q168&amp;$R168,#REF!,8,0)),"",IF(VLOOKUP($O168&amp;$Q168&amp;$R168,#REF!,8,0)=0,"",VLOOKUP($O168&amp;$Q168&amp;$R168,#REF!,8,0)))</f>
        <v/>
      </c>
      <c r="Y168" s="18" t="str">
        <f>IF(ISERROR(VLOOKUP($O168&amp;$Q168&amp;$R168,#REF!,4,0)),"",IF(VLOOKUP($O168&amp;$Q168&amp;$R168,#REF!,4,0)=0,"",VLOOKUP($O168&amp;$Q168&amp;$R168,#REF!,4,0)))</f>
        <v/>
      </c>
      <c r="Z168" s="19"/>
      <c r="AA168" s="20"/>
      <c r="AB168" s="18" t="str">
        <f>IF(ISERROR(VLOOKUP($O168&amp;$Q168&amp;$R168,#REF!,9,0)),"",IF(VLOOKUP($O168&amp;$Q168&amp;$R168,#REF!,9,0)=0,"",VLOOKUP($O168&amp;$Q168&amp;$R168,#REF!,9,0)))</f>
        <v/>
      </c>
      <c r="AC168" s="18" t="str">
        <f>IF(ISERROR(VLOOKUP($O168&amp;$Q168&amp;$R168,#REF!,5,0)),"",IF(VLOOKUP($O168&amp;$Q168&amp;$R168,#REF!,5,0)=0,"",VLOOKUP($O168&amp;$Q168&amp;$R168,#REF!,5,0)))</f>
        <v/>
      </c>
      <c r="AD168" s="19"/>
      <c r="AE168" s="20"/>
      <c r="AF168" s="18" t="str">
        <f>IF(ISERROR(VLOOKUP($O168&amp;$Q168&amp;$R168,#REF!,10,0)),"",IF(VLOOKUP($O168&amp;$Q168&amp;$R168,#REF!,10,0)=0,"",VLOOKUP($O168&amp;$Q168&amp;$R168,#REF!,10,0)))</f>
        <v/>
      </c>
      <c r="AG168" s="18" t="str">
        <f>IF(ISERROR(VLOOKUP($O168&amp;$Q168&amp;$R168,#REF!,6,0)),"",IF(VLOOKUP($O168&amp;$Q168&amp;$R168,#REF!,6,0)=0,"",VLOOKUP($O168&amp;$Q168&amp;$R168,#REF!,6,0)))</f>
        <v/>
      </c>
      <c r="AH168" s="19"/>
      <c r="AI168" s="20"/>
      <c r="AJ168" s="18" t="str">
        <f>IF(ISERROR(VLOOKUP($O168&amp;$Q168&amp;$R168,#REF!,11,0)),"",IF(VLOOKUP($O168&amp;$Q168&amp;$R168,#REF!,11,0)=0,"",VLOOKUP($O168&amp;$Q168&amp;$R168,#REF!,11,0)))</f>
        <v/>
      </c>
      <c r="AK168" s="18" t="str">
        <f>IF(ISERROR(VLOOKUP($O168&amp;$Q168&amp;$R168,#REF!,7,0)),"",IF(VLOOKUP($O168&amp;$Q168&amp;$R168,#REF!,7,0)=0,"",VLOOKUP($O168&amp;$Q168&amp;$R168,#REF!,7,0)))</f>
        <v/>
      </c>
      <c r="AL168" s="19"/>
      <c r="AM168" s="20"/>
      <c r="AN168" s="18" t="str">
        <f>IF(ISERROR(VLOOKUP($O168&amp;$Q168&amp;$R168,#REF!,12,0)),"",IF(VLOOKUP($O168&amp;$Q168&amp;$R168,#REF!,12,0)=0,"",VLOOKUP($O168&amp;$Q168&amp;$R168,#REF!,12,0)))</f>
        <v/>
      </c>
      <c r="AO168" s="21"/>
      <c r="AP168" s="22"/>
    </row>
    <row r="169" spans="1:42" ht="21.75" customHeight="1">
      <c r="A169" s="12" t="str">
        <f>#REF!</f>
        <v>28365</v>
      </c>
      <c r="B169" s="13"/>
      <c r="C169" s="14">
        <v>166</v>
      </c>
      <c r="D169" s="15" t="str">
        <f>IFERROR(VLOOKUP($A169&amp;"-"&amp;#REF!,#REF!,4,0),"")</f>
        <v/>
      </c>
      <c r="E169" s="15" t="s">
        <v>39</v>
      </c>
      <c r="F169" s="16"/>
      <c r="G169" s="15" t="s">
        <v>40</v>
      </c>
      <c r="H169" s="16"/>
      <c r="I169" s="15" t="s">
        <v>41</v>
      </c>
      <c r="J169" s="15" t="s">
        <v>39</v>
      </c>
      <c r="K169" s="16"/>
      <c r="L169" s="15" t="s">
        <v>40</v>
      </c>
      <c r="M169" s="16"/>
      <c r="N169" s="15" t="s">
        <v>41</v>
      </c>
      <c r="O169" s="16"/>
      <c r="P169" s="17" t="str">
        <f>IF(D169="","",IF(VLOOKUP($D169,#REF!,2,0)=0,"",VLOOKUP($D169,#REF!,2,0)))</f>
        <v/>
      </c>
      <c r="Q169" s="16"/>
      <c r="R169" s="16"/>
      <c r="S169" s="13"/>
      <c r="T169" s="13"/>
      <c r="U169" s="18" t="str">
        <f>IF(ISERROR(VLOOKUP($O169&amp;$Q169&amp;$R169,#REF!,3,0)),"",IF(VLOOKUP($O169&amp;$Q169&amp;$R169,#REF!,3,0)=0,"",VLOOKUP($O169&amp;$Q169&amp;$R169,#REF!,3,0)))</f>
        <v/>
      </c>
      <c r="V169" s="19"/>
      <c r="W169" s="20"/>
      <c r="X169" s="18" t="str">
        <f>IF(ISERROR(VLOOKUP($O169&amp;$Q169&amp;$R169,#REF!,8,0)),"",IF(VLOOKUP($O169&amp;$Q169&amp;$R169,#REF!,8,0)=0,"",VLOOKUP($O169&amp;$Q169&amp;$R169,#REF!,8,0)))</f>
        <v/>
      </c>
      <c r="Y169" s="18" t="str">
        <f>IF(ISERROR(VLOOKUP($O169&amp;$Q169&amp;$R169,#REF!,4,0)),"",IF(VLOOKUP($O169&amp;$Q169&amp;$R169,#REF!,4,0)=0,"",VLOOKUP($O169&amp;$Q169&amp;$R169,#REF!,4,0)))</f>
        <v/>
      </c>
      <c r="Z169" s="19"/>
      <c r="AA169" s="20"/>
      <c r="AB169" s="18" t="str">
        <f>IF(ISERROR(VLOOKUP($O169&amp;$Q169&amp;$R169,#REF!,9,0)),"",IF(VLOOKUP($O169&amp;$Q169&amp;$R169,#REF!,9,0)=0,"",VLOOKUP($O169&amp;$Q169&amp;$R169,#REF!,9,0)))</f>
        <v/>
      </c>
      <c r="AC169" s="18" t="str">
        <f>IF(ISERROR(VLOOKUP($O169&amp;$Q169&amp;$R169,#REF!,5,0)),"",IF(VLOOKUP($O169&amp;$Q169&amp;$R169,#REF!,5,0)=0,"",VLOOKUP($O169&amp;$Q169&amp;$R169,#REF!,5,0)))</f>
        <v/>
      </c>
      <c r="AD169" s="19"/>
      <c r="AE169" s="20"/>
      <c r="AF169" s="18" t="str">
        <f>IF(ISERROR(VLOOKUP($O169&amp;$Q169&amp;$R169,#REF!,10,0)),"",IF(VLOOKUP($O169&amp;$Q169&amp;$R169,#REF!,10,0)=0,"",VLOOKUP($O169&amp;$Q169&amp;$R169,#REF!,10,0)))</f>
        <v/>
      </c>
      <c r="AG169" s="18" t="str">
        <f>IF(ISERROR(VLOOKUP($O169&amp;$Q169&amp;$R169,#REF!,6,0)),"",IF(VLOOKUP($O169&amp;$Q169&amp;$R169,#REF!,6,0)=0,"",VLOOKUP($O169&amp;$Q169&amp;$R169,#REF!,6,0)))</f>
        <v/>
      </c>
      <c r="AH169" s="19"/>
      <c r="AI169" s="20"/>
      <c r="AJ169" s="18" t="str">
        <f>IF(ISERROR(VLOOKUP($O169&amp;$Q169&amp;$R169,#REF!,11,0)),"",IF(VLOOKUP($O169&amp;$Q169&amp;$R169,#REF!,11,0)=0,"",VLOOKUP($O169&amp;$Q169&amp;$R169,#REF!,11,0)))</f>
        <v/>
      </c>
      <c r="AK169" s="18" t="str">
        <f>IF(ISERROR(VLOOKUP($O169&amp;$Q169&amp;$R169,#REF!,7,0)),"",IF(VLOOKUP($O169&amp;$Q169&amp;$R169,#REF!,7,0)=0,"",VLOOKUP($O169&amp;$Q169&amp;$R169,#REF!,7,0)))</f>
        <v/>
      </c>
      <c r="AL169" s="19"/>
      <c r="AM169" s="20"/>
      <c r="AN169" s="18" t="str">
        <f>IF(ISERROR(VLOOKUP($O169&amp;$Q169&amp;$R169,#REF!,12,0)),"",IF(VLOOKUP($O169&amp;$Q169&amp;$R169,#REF!,12,0)=0,"",VLOOKUP($O169&amp;$Q169&amp;$R169,#REF!,12,0)))</f>
        <v/>
      </c>
      <c r="AO169" s="21"/>
      <c r="AP169" s="22"/>
    </row>
    <row r="170" spans="1:42" ht="21.75" customHeight="1">
      <c r="A170" s="12" t="str">
        <f>#REF!</f>
        <v>28365</v>
      </c>
      <c r="B170" s="13"/>
      <c r="C170" s="14">
        <v>167</v>
      </c>
      <c r="D170" s="15" t="str">
        <f>IFERROR(VLOOKUP($A170&amp;"-"&amp;#REF!,#REF!,4,0),"")</f>
        <v/>
      </c>
      <c r="E170" s="15" t="s">
        <v>39</v>
      </c>
      <c r="F170" s="16"/>
      <c r="G170" s="15" t="s">
        <v>40</v>
      </c>
      <c r="H170" s="16"/>
      <c r="I170" s="15" t="s">
        <v>41</v>
      </c>
      <c r="J170" s="15" t="s">
        <v>39</v>
      </c>
      <c r="K170" s="16"/>
      <c r="L170" s="15" t="s">
        <v>40</v>
      </c>
      <c r="M170" s="16"/>
      <c r="N170" s="15" t="s">
        <v>41</v>
      </c>
      <c r="O170" s="16"/>
      <c r="P170" s="17" t="str">
        <f>IF(D170="","",IF(VLOOKUP($D170,#REF!,2,0)=0,"",VLOOKUP($D170,#REF!,2,0)))</f>
        <v/>
      </c>
      <c r="Q170" s="16"/>
      <c r="R170" s="16"/>
      <c r="S170" s="13"/>
      <c r="T170" s="13"/>
      <c r="U170" s="18" t="str">
        <f>IF(ISERROR(VLOOKUP($O170&amp;$Q170&amp;$R170,#REF!,3,0)),"",IF(VLOOKUP($O170&amp;$Q170&amp;$R170,#REF!,3,0)=0,"",VLOOKUP($O170&amp;$Q170&amp;$R170,#REF!,3,0)))</f>
        <v/>
      </c>
      <c r="V170" s="19"/>
      <c r="W170" s="20"/>
      <c r="X170" s="18" t="str">
        <f>IF(ISERROR(VLOOKUP($O170&amp;$Q170&amp;$R170,#REF!,8,0)),"",IF(VLOOKUP($O170&amp;$Q170&amp;$R170,#REF!,8,0)=0,"",VLOOKUP($O170&amp;$Q170&amp;$R170,#REF!,8,0)))</f>
        <v/>
      </c>
      <c r="Y170" s="18" t="str">
        <f>IF(ISERROR(VLOOKUP($O170&amp;$Q170&amp;$R170,#REF!,4,0)),"",IF(VLOOKUP($O170&amp;$Q170&amp;$R170,#REF!,4,0)=0,"",VLOOKUP($O170&amp;$Q170&amp;$R170,#REF!,4,0)))</f>
        <v/>
      </c>
      <c r="Z170" s="19"/>
      <c r="AA170" s="20"/>
      <c r="AB170" s="18" t="str">
        <f>IF(ISERROR(VLOOKUP($O170&amp;$Q170&amp;$R170,#REF!,9,0)),"",IF(VLOOKUP($O170&amp;$Q170&amp;$R170,#REF!,9,0)=0,"",VLOOKUP($O170&amp;$Q170&amp;$R170,#REF!,9,0)))</f>
        <v/>
      </c>
      <c r="AC170" s="18" t="str">
        <f>IF(ISERROR(VLOOKUP($O170&amp;$Q170&amp;$R170,#REF!,5,0)),"",IF(VLOOKUP($O170&amp;$Q170&amp;$R170,#REF!,5,0)=0,"",VLOOKUP($O170&amp;$Q170&amp;$R170,#REF!,5,0)))</f>
        <v/>
      </c>
      <c r="AD170" s="19"/>
      <c r="AE170" s="20"/>
      <c r="AF170" s="18" t="str">
        <f>IF(ISERROR(VLOOKUP($O170&amp;$Q170&amp;$R170,#REF!,10,0)),"",IF(VLOOKUP($O170&amp;$Q170&amp;$R170,#REF!,10,0)=0,"",VLOOKUP($O170&amp;$Q170&amp;$R170,#REF!,10,0)))</f>
        <v/>
      </c>
      <c r="AG170" s="18" t="str">
        <f>IF(ISERROR(VLOOKUP($O170&amp;$Q170&amp;$R170,#REF!,6,0)),"",IF(VLOOKUP($O170&amp;$Q170&amp;$R170,#REF!,6,0)=0,"",VLOOKUP($O170&amp;$Q170&amp;$R170,#REF!,6,0)))</f>
        <v/>
      </c>
      <c r="AH170" s="19"/>
      <c r="AI170" s="20"/>
      <c r="AJ170" s="18" t="str">
        <f>IF(ISERROR(VLOOKUP($O170&amp;$Q170&amp;$R170,#REF!,11,0)),"",IF(VLOOKUP($O170&amp;$Q170&amp;$R170,#REF!,11,0)=0,"",VLOOKUP($O170&amp;$Q170&amp;$R170,#REF!,11,0)))</f>
        <v/>
      </c>
      <c r="AK170" s="18" t="str">
        <f>IF(ISERROR(VLOOKUP($O170&amp;$Q170&amp;$R170,#REF!,7,0)),"",IF(VLOOKUP($O170&amp;$Q170&amp;$R170,#REF!,7,0)=0,"",VLOOKUP($O170&amp;$Q170&amp;$R170,#REF!,7,0)))</f>
        <v/>
      </c>
      <c r="AL170" s="19"/>
      <c r="AM170" s="20"/>
      <c r="AN170" s="18" t="str">
        <f>IF(ISERROR(VLOOKUP($O170&amp;$Q170&amp;$R170,#REF!,12,0)),"",IF(VLOOKUP($O170&amp;$Q170&amp;$R170,#REF!,12,0)=0,"",VLOOKUP($O170&amp;$Q170&amp;$R170,#REF!,12,0)))</f>
        <v/>
      </c>
      <c r="AO170" s="21"/>
      <c r="AP170" s="22"/>
    </row>
    <row r="171" spans="1:42" ht="21.75" customHeight="1">
      <c r="A171" s="12" t="str">
        <f>#REF!</f>
        <v>28365</v>
      </c>
      <c r="B171" s="13"/>
      <c r="C171" s="14">
        <v>168</v>
      </c>
      <c r="D171" s="15" t="str">
        <f>IFERROR(VLOOKUP($A171&amp;"-"&amp;#REF!,#REF!,4,0),"")</f>
        <v/>
      </c>
      <c r="E171" s="15" t="s">
        <v>39</v>
      </c>
      <c r="F171" s="16"/>
      <c r="G171" s="15" t="s">
        <v>40</v>
      </c>
      <c r="H171" s="16"/>
      <c r="I171" s="15" t="s">
        <v>41</v>
      </c>
      <c r="J171" s="15" t="s">
        <v>39</v>
      </c>
      <c r="K171" s="16"/>
      <c r="L171" s="15" t="s">
        <v>40</v>
      </c>
      <c r="M171" s="16"/>
      <c r="N171" s="15" t="s">
        <v>41</v>
      </c>
      <c r="O171" s="16"/>
      <c r="P171" s="17" t="str">
        <f>IF(D171="","",IF(VLOOKUP($D171,#REF!,2,0)=0,"",VLOOKUP($D171,#REF!,2,0)))</f>
        <v/>
      </c>
      <c r="Q171" s="16"/>
      <c r="R171" s="16"/>
      <c r="S171" s="13"/>
      <c r="T171" s="13"/>
      <c r="U171" s="18" t="str">
        <f>IF(ISERROR(VLOOKUP($O171&amp;$Q171&amp;$R171,#REF!,3,0)),"",IF(VLOOKUP($O171&amp;$Q171&amp;$R171,#REF!,3,0)=0,"",VLOOKUP($O171&amp;$Q171&amp;$R171,#REF!,3,0)))</f>
        <v/>
      </c>
      <c r="V171" s="19"/>
      <c r="W171" s="20"/>
      <c r="X171" s="18" t="str">
        <f>IF(ISERROR(VLOOKUP($O171&amp;$Q171&amp;$R171,#REF!,8,0)),"",IF(VLOOKUP($O171&amp;$Q171&amp;$R171,#REF!,8,0)=0,"",VLOOKUP($O171&amp;$Q171&amp;$R171,#REF!,8,0)))</f>
        <v/>
      </c>
      <c r="Y171" s="18" t="str">
        <f>IF(ISERROR(VLOOKUP($O171&amp;$Q171&amp;$R171,#REF!,4,0)),"",IF(VLOOKUP($O171&amp;$Q171&amp;$R171,#REF!,4,0)=0,"",VLOOKUP($O171&amp;$Q171&amp;$R171,#REF!,4,0)))</f>
        <v/>
      </c>
      <c r="Z171" s="19"/>
      <c r="AA171" s="20"/>
      <c r="AB171" s="18" t="str">
        <f>IF(ISERROR(VLOOKUP($O171&amp;$Q171&amp;$R171,#REF!,9,0)),"",IF(VLOOKUP($O171&amp;$Q171&amp;$R171,#REF!,9,0)=0,"",VLOOKUP($O171&amp;$Q171&amp;$R171,#REF!,9,0)))</f>
        <v/>
      </c>
      <c r="AC171" s="18" t="str">
        <f>IF(ISERROR(VLOOKUP($O171&amp;$Q171&amp;$R171,#REF!,5,0)),"",IF(VLOOKUP($O171&amp;$Q171&amp;$R171,#REF!,5,0)=0,"",VLOOKUP($O171&amp;$Q171&amp;$R171,#REF!,5,0)))</f>
        <v/>
      </c>
      <c r="AD171" s="19"/>
      <c r="AE171" s="20"/>
      <c r="AF171" s="18" t="str">
        <f>IF(ISERROR(VLOOKUP($O171&amp;$Q171&amp;$R171,#REF!,10,0)),"",IF(VLOOKUP($O171&amp;$Q171&amp;$R171,#REF!,10,0)=0,"",VLOOKUP($O171&amp;$Q171&amp;$R171,#REF!,10,0)))</f>
        <v/>
      </c>
      <c r="AG171" s="18" t="str">
        <f>IF(ISERROR(VLOOKUP($O171&amp;$Q171&amp;$R171,#REF!,6,0)),"",IF(VLOOKUP($O171&amp;$Q171&amp;$R171,#REF!,6,0)=0,"",VLOOKUP($O171&amp;$Q171&amp;$R171,#REF!,6,0)))</f>
        <v/>
      </c>
      <c r="AH171" s="19"/>
      <c r="AI171" s="20"/>
      <c r="AJ171" s="18" t="str">
        <f>IF(ISERROR(VLOOKUP($O171&amp;$Q171&amp;$R171,#REF!,11,0)),"",IF(VLOOKUP($O171&amp;$Q171&amp;$R171,#REF!,11,0)=0,"",VLOOKUP($O171&amp;$Q171&amp;$R171,#REF!,11,0)))</f>
        <v/>
      </c>
      <c r="AK171" s="18" t="str">
        <f>IF(ISERROR(VLOOKUP($O171&amp;$Q171&amp;$R171,#REF!,7,0)),"",IF(VLOOKUP($O171&amp;$Q171&amp;$R171,#REF!,7,0)=0,"",VLOOKUP($O171&amp;$Q171&amp;$R171,#REF!,7,0)))</f>
        <v/>
      </c>
      <c r="AL171" s="19"/>
      <c r="AM171" s="20"/>
      <c r="AN171" s="18" t="str">
        <f>IF(ISERROR(VLOOKUP($O171&amp;$Q171&amp;$R171,#REF!,12,0)),"",IF(VLOOKUP($O171&amp;$Q171&amp;$R171,#REF!,12,0)=0,"",VLOOKUP($O171&amp;$Q171&amp;$R171,#REF!,12,0)))</f>
        <v/>
      </c>
      <c r="AO171" s="21"/>
      <c r="AP171" s="22"/>
    </row>
    <row r="172" spans="1:42" ht="21.75" customHeight="1">
      <c r="A172" s="12" t="str">
        <f>#REF!</f>
        <v>28365</v>
      </c>
      <c r="B172" s="13"/>
      <c r="C172" s="14">
        <v>169</v>
      </c>
      <c r="D172" s="15" t="str">
        <f>IFERROR(VLOOKUP($A172&amp;"-"&amp;#REF!,#REF!,4,0),"")</f>
        <v/>
      </c>
      <c r="E172" s="15" t="s">
        <v>39</v>
      </c>
      <c r="F172" s="16"/>
      <c r="G172" s="15" t="s">
        <v>40</v>
      </c>
      <c r="H172" s="16"/>
      <c r="I172" s="15" t="s">
        <v>41</v>
      </c>
      <c r="J172" s="15" t="s">
        <v>39</v>
      </c>
      <c r="K172" s="16"/>
      <c r="L172" s="15" t="s">
        <v>40</v>
      </c>
      <c r="M172" s="16"/>
      <c r="N172" s="15" t="s">
        <v>41</v>
      </c>
      <c r="O172" s="16"/>
      <c r="P172" s="17" t="str">
        <f>IF(D172="","",IF(VLOOKUP($D172,#REF!,2,0)=0,"",VLOOKUP($D172,#REF!,2,0)))</f>
        <v/>
      </c>
      <c r="Q172" s="16"/>
      <c r="R172" s="16"/>
      <c r="S172" s="13"/>
      <c r="T172" s="13"/>
      <c r="U172" s="18" t="str">
        <f>IF(ISERROR(VLOOKUP($O172&amp;$Q172&amp;$R172,#REF!,3,0)),"",IF(VLOOKUP($O172&amp;$Q172&amp;$R172,#REF!,3,0)=0,"",VLOOKUP($O172&amp;$Q172&amp;$R172,#REF!,3,0)))</f>
        <v/>
      </c>
      <c r="V172" s="19"/>
      <c r="W172" s="20"/>
      <c r="X172" s="18" t="str">
        <f>IF(ISERROR(VLOOKUP($O172&amp;$Q172&amp;$R172,#REF!,8,0)),"",IF(VLOOKUP($O172&amp;$Q172&amp;$R172,#REF!,8,0)=0,"",VLOOKUP($O172&amp;$Q172&amp;$R172,#REF!,8,0)))</f>
        <v/>
      </c>
      <c r="Y172" s="18" t="str">
        <f>IF(ISERROR(VLOOKUP($O172&amp;$Q172&amp;$R172,#REF!,4,0)),"",IF(VLOOKUP($O172&amp;$Q172&amp;$R172,#REF!,4,0)=0,"",VLOOKUP($O172&amp;$Q172&amp;$R172,#REF!,4,0)))</f>
        <v/>
      </c>
      <c r="Z172" s="19"/>
      <c r="AA172" s="20"/>
      <c r="AB172" s="18" t="str">
        <f>IF(ISERROR(VLOOKUP($O172&amp;$Q172&amp;$R172,#REF!,9,0)),"",IF(VLOOKUP($O172&amp;$Q172&amp;$R172,#REF!,9,0)=0,"",VLOOKUP($O172&amp;$Q172&amp;$R172,#REF!,9,0)))</f>
        <v/>
      </c>
      <c r="AC172" s="18" t="str">
        <f>IF(ISERROR(VLOOKUP($O172&amp;$Q172&amp;$R172,#REF!,5,0)),"",IF(VLOOKUP($O172&amp;$Q172&amp;$R172,#REF!,5,0)=0,"",VLOOKUP($O172&amp;$Q172&amp;$R172,#REF!,5,0)))</f>
        <v/>
      </c>
      <c r="AD172" s="19"/>
      <c r="AE172" s="20"/>
      <c r="AF172" s="18" t="str">
        <f>IF(ISERROR(VLOOKUP($O172&amp;$Q172&amp;$R172,#REF!,10,0)),"",IF(VLOOKUP($O172&amp;$Q172&amp;$R172,#REF!,10,0)=0,"",VLOOKUP($O172&amp;$Q172&amp;$R172,#REF!,10,0)))</f>
        <v/>
      </c>
      <c r="AG172" s="18" t="str">
        <f>IF(ISERROR(VLOOKUP($O172&amp;$Q172&amp;$R172,#REF!,6,0)),"",IF(VLOOKUP($O172&amp;$Q172&amp;$R172,#REF!,6,0)=0,"",VLOOKUP($O172&amp;$Q172&amp;$R172,#REF!,6,0)))</f>
        <v/>
      </c>
      <c r="AH172" s="19"/>
      <c r="AI172" s="20"/>
      <c r="AJ172" s="18" t="str">
        <f>IF(ISERROR(VLOOKUP($O172&amp;$Q172&amp;$R172,#REF!,11,0)),"",IF(VLOOKUP($O172&amp;$Q172&amp;$R172,#REF!,11,0)=0,"",VLOOKUP($O172&amp;$Q172&amp;$R172,#REF!,11,0)))</f>
        <v/>
      </c>
      <c r="AK172" s="18" t="str">
        <f>IF(ISERROR(VLOOKUP($O172&amp;$Q172&amp;$R172,#REF!,7,0)),"",IF(VLOOKUP($O172&amp;$Q172&amp;$R172,#REF!,7,0)=0,"",VLOOKUP($O172&amp;$Q172&amp;$R172,#REF!,7,0)))</f>
        <v/>
      </c>
      <c r="AL172" s="19"/>
      <c r="AM172" s="20"/>
      <c r="AN172" s="18" t="str">
        <f>IF(ISERROR(VLOOKUP($O172&amp;$Q172&amp;$R172,#REF!,12,0)),"",IF(VLOOKUP($O172&amp;$Q172&amp;$R172,#REF!,12,0)=0,"",VLOOKUP($O172&amp;$Q172&amp;$R172,#REF!,12,0)))</f>
        <v/>
      </c>
      <c r="AO172" s="21"/>
      <c r="AP172" s="22"/>
    </row>
    <row r="173" spans="1:42" ht="21.75" customHeight="1">
      <c r="A173" s="12" t="str">
        <f>#REF!</f>
        <v>28365</v>
      </c>
      <c r="B173" s="13"/>
      <c r="C173" s="14">
        <v>170</v>
      </c>
      <c r="D173" s="15" t="str">
        <f>IFERROR(VLOOKUP($A173&amp;"-"&amp;#REF!,#REF!,4,0),"")</f>
        <v/>
      </c>
      <c r="E173" s="15" t="s">
        <v>39</v>
      </c>
      <c r="F173" s="16"/>
      <c r="G173" s="15" t="s">
        <v>40</v>
      </c>
      <c r="H173" s="16"/>
      <c r="I173" s="15" t="s">
        <v>41</v>
      </c>
      <c r="J173" s="15" t="s">
        <v>39</v>
      </c>
      <c r="K173" s="16"/>
      <c r="L173" s="15" t="s">
        <v>40</v>
      </c>
      <c r="M173" s="16"/>
      <c r="N173" s="15" t="s">
        <v>41</v>
      </c>
      <c r="O173" s="16"/>
      <c r="P173" s="17" t="str">
        <f>IF(D173="","",IF(VLOOKUP($D173,#REF!,2,0)=0,"",VLOOKUP($D173,#REF!,2,0)))</f>
        <v/>
      </c>
      <c r="Q173" s="16"/>
      <c r="R173" s="16"/>
      <c r="S173" s="13"/>
      <c r="T173" s="13"/>
      <c r="U173" s="18" t="str">
        <f>IF(ISERROR(VLOOKUP($O173&amp;$Q173&amp;$R173,#REF!,3,0)),"",IF(VLOOKUP($O173&amp;$Q173&amp;$R173,#REF!,3,0)=0,"",VLOOKUP($O173&amp;$Q173&amp;$R173,#REF!,3,0)))</f>
        <v/>
      </c>
      <c r="V173" s="19"/>
      <c r="W173" s="20"/>
      <c r="X173" s="18" t="str">
        <f>IF(ISERROR(VLOOKUP($O173&amp;$Q173&amp;$R173,#REF!,8,0)),"",IF(VLOOKUP($O173&amp;$Q173&amp;$R173,#REF!,8,0)=0,"",VLOOKUP($O173&amp;$Q173&amp;$R173,#REF!,8,0)))</f>
        <v/>
      </c>
      <c r="Y173" s="18" t="str">
        <f>IF(ISERROR(VLOOKUP($O173&amp;$Q173&amp;$R173,#REF!,4,0)),"",IF(VLOOKUP($O173&amp;$Q173&amp;$R173,#REF!,4,0)=0,"",VLOOKUP($O173&amp;$Q173&amp;$R173,#REF!,4,0)))</f>
        <v/>
      </c>
      <c r="Z173" s="19"/>
      <c r="AA173" s="20"/>
      <c r="AB173" s="18" t="str">
        <f>IF(ISERROR(VLOOKUP($O173&amp;$Q173&amp;$R173,#REF!,9,0)),"",IF(VLOOKUP($O173&amp;$Q173&amp;$R173,#REF!,9,0)=0,"",VLOOKUP($O173&amp;$Q173&amp;$R173,#REF!,9,0)))</f>
        <v/>
      </c>
      <c r="AC173" s="18" t="str">
        <f>IF(ISERROR(VLOOKUP($O173&amp;$Q173&amp;$R173,#REF!,5,0)),"",IF(VLOOKUP($O173&amp;$Q173&amp;$R173,#REF!,5,0)=0,"",VLOOKUP($O173&amp;$Q173&amp;$R173,#REF!,5,0)))</f>
        <v/>
      </c>
      <c r="AD173" s="19"/>
      <c r="AE173" s="20"/>
      <c r="AF173" s="18" t="str">
        <f>IF(ISERROR(VLOOKUP($O173&amp;$Q173&amp;$R173,#REF!,10,0)),"",IF(VLOOKUP($O173&amp;$Q173&amp;$R173,#REF!,10,0)=0,"",VLOOKUP($O173&amp;$Q173&amp;$R173,#REF!,10,0)))</f>
        <v/>
      </c>
      <c r="AG173" s="18" t="str">
        <f>IF(ISERROR(VLOOKUP($O173&amp;$Q173&amp;$R173,#REF!,6,0)),"",IF(VLOOKUP($O173&amp;$Q173&amp;$R173,#REF!,6,0)=0,"",VLOOKUP($O173&amp;$Q173&amp;$R173,#REF!,6,0)))</f>
        <v/>
      </c>
      <c r="AH173" s="19"/>
      <c r="AI173" s="20"/>
      <c r="AJ173" s="18" t="str">
        <f>IF(ISERROR(VLOOKUP($O173&amp;$Q173&amp;$R173,#REF!,11,0)),"",IF(VLOOKUP($O173&amp;$Q173&amp;$R173,#REF!,11,0)=0,"",VLOOKUP($O173&amp;$Q173&amp;$R173,#REF!,11,0)))</f>
        <v/>
      </c>
      <c r="AK173" s="18" t="str">
        <f>IF(ISERROR(VLOOKUP($O173&amp;$Q173&amp;$R173,#REF!,7,0)),"",IF(VLOOKUP($O173&amp;$Q173&amp;$R173,#REF!,7,0)=0,"",VLOOKUP($O173&amp;$Q173&amp;$R173,#REF!,7,0)))</f>
        <v/>
      </c>
      <c r="AL173" s="19"/>
      <c r="AM173" s="20"/>
      <c r="AN173" s="18" t="str">
        <f>IF(ISERROR(VLOOKUP($O173&amp;$Q173&amp;$R173,#REF!,12,0)),"",IF(VLOOKUP($O173&amp;$Q173&amp;$R173,#REF!,12,0)=0,"",VLOOKUP($O173&amp;$Q173&amp;$R173,#REF!,12,0)))</f>
        <v/>
      </c>
      <c r="AO173" s="21"/>
      <c r="AP173" s="22"/>
    </row>
    <row r="174" spans="1:42" ht="21.75" customHeight="1">
      <c r="A174" s="12" t="str">
        <f>#REF!</f>
        <v>28365</v>
      </c>
      <c r="B174" s="13"/>
      <c r="C174" s="14">
        <v>171</v>
      </c>
      <c r="D174" s="15" t="str">
        <f>IFERROR(VLOOKUP($A174&amp;"-"&amp;#REF!,#REF!,4,0),"")</f>
        <v/>
      </c>
      <c r="E174" s="15" t="s">
        <v>39</v>
      </c>
      <c r="F174" s="16"/>
      <c r="G174" s="15" t="s">
        <v>40</v>
      </c>
      <c r="H174" s="16"/>
      <c r="I174" s="15" t="s">
        <v>41</v>
      </c>
      <c r="J174" s="15" t="s">
        <v>39</v>
      </c>
      <c r="K174" s="16"/>
      <c r="L174" s="15" t="s">
        <v>40</v>
      </c>
      <c r="M174" s="16"/>
      <c r="N174" s="15" t="s">
        <v>41</v>
      </c>
      <c r="O174" s="16"/>
      <c r="P174" s="17" t="str">
        <f>IF(D174="","",IF(VLOOKUP($D174,#REF!,2,0)=0,"",VLOOKUP($D174,#REF!,2,0)))</f>
        <v/>
      </c>
      <c r="Q174" s="16"/>
      <c r="R174" s="16"/>
      <c r="S174" s="13"/>
      <c r="T174" s="13"/>
      <c r="U174" s="18" t="str">
        <f>IF(ISERROR(VLOOKUP($O174&amp;$Q174&amp;$R174,#REF!,3,0)),"",IF(VLOOKUP($O174&amp;$Q174&amp;$R174,#REF!,3,0)=0,"",VLOOKUP($O174&amp;$Q174&amp;$R174,#REF!,3,0)))</f>
        <v/>
      </c>
      <c r="V174" s="19"/>
      <c r="W174" s="20"/>
      <c r="X174" s="18" t="str">
        <f>IF(ISERROR(VLOOKUP($O174&amp;$Q174&amp;$R174,#REF!,8,0)),"",IF(VLOOKUP($O174&amp;$Q174&amp;$R174,#REF!,8,0)=0,"",VLOOKUP($O174&amp;$Q174&amp;$R174,#REF!,8,0)))</f>
        <v/>
      </c>
      <c r="Y174" s="18" t="str">
        <f>IF(ISERROR(VLOOKUP($O174&amp;$Q174&amp;$R174,#REF!,4,0)),"",IF(VLOOKUP($O174&amp;$Q174&amp;$R174,#REF!,4,0)=0,"",VLOOKUP($O174&amp;$Q174&amp;$R174,#REF!,4,0)))</f>
        <v/>
      </c>
      <c r="Z174" s="19"/>
      <c r="AA174" s="20"/>
      <c r="AB174" s="18" t="str">
        <f>IF(ISERROR(VLOOKUP($O174&amp;$Q174&amp;$R174,#REF!,9,0)),"",IF(VLOOKUP($O174&amp;$Q174&amp;$R174,#REF!,9,0)=0,"",VLOOKUP($O174&amp;$Q174&amp;$R174,#REF!,9,0)))</f>
        <v/>
      </c>
      <c r="AC174" s="18" t="str">
        <f>IF(ISERROR(VLOOKUP($O174&amp;$Q174&amp;$R174,#REF!,5,0)),"",IF(VLOOKUP($O174&amp;$Q174&amp;$R174,#REF!,5,0)=0,"",VLOOKUP($O174&amp;$Q174&amp;$R174,#REF!,5,0)))</f>
        <v/>
      </c>
      <c r="AD174" s="19"/>
      <c r="AE174" s="20"/>
      <c r="AF174" s="18" t="str">
        <f>IF(ISERROR(VLOOKUP($O174&amp;$Q174&amp;$R174,#REF!,10,0)),"",IF(VLOOKUP($O174&amp;$Q174&amp;$R174,#REF!,10,0)=0,"",VLOOKUP($O174&amp;$Q174&amp;$R174,#REF!,10,0)))</f>
        <v/>
      </c>
      <c r="AG174" s="18" t="str">
        <f>IF(ISERROR(VLOOKUP($O174&amp;$Q174&amp;$R174,#REF!,6,0)),"",IF(VLOOKUP($O174&amp;$Q174&amp;$R174,#REF!,6,0)=0,"",VLOOKUP($O174&amp;$Q174&amp;$R174,#REF!,6,0)))</f>
        <v/>
      </c>
      <c r="AH174" s="19"/>
      <c r="AI174" s="20"/>
      <c r="AJ174" s="18" t="str">
        <f>IF(ISERROR(VLOOKUP($O174&amp;$Q174&amp;$R174,#REF!,11,0)),"",IF(VLOOKUP($O174&amp;$Q174&amp;$R174,#REF!,11,0)=0,"",VLOOKUP($O174&amp;$Q174&amp;$R174,#REF!,11,0)))</f>
        <v/>
      </c>
      <c r="AK174" s="18" t="str">
        <f>IF(ISERROR(VLOOKUP($O174&amp;$Q174&amp;$R174,#REF!,7,0)),"",IF(VLOOKUP($O174&amp;$Q174&amp;$R174,#REF!,7,0)=0,"",VLOOKUP($O174&amp;$Q174&amp;$R174,#REF!,7,0)))</f>
        <v/>
      </c>
      <c r="AL174" s="19"/>
      <c r="AM174" s="20"/>
      <c r="AN174" s="18" t="str">
        <f>IF(ISERROR(VLOOKUP($O174&amp;$Q174&amp;$R174,#REF!,12,0)),"",IF(VLOOKUP($O174&amp;$Q174&amp;$R174,#REF!,12,0)=0,"",VLOOKUP($O174&amp;$Q174&amp;$R174,#REF!,12,0)))</f>
        <v/>
      </c>
      <c r="AO174" s="21"/>
      <c r="AP174" s="22"/>
    </row>
    <row r="175" spans="1:42" ht="21.75" customHeight="1">
      <c r="A175" s="12" t="str">
        <f>#REF!</f>
        <v>28365</v>
      </c>
      <c r="B175" s="13"/>
      <c r="C175" s="14">
        <v>172</v>
      </c>
      <c r="D175" s="15" t="str">
        <f>IFERROR(VLOOKUP($A175&amp;"-"&amp;#REF!,#REF!,4,0),"")</f>
        <v/>
      </c>
      <c r="E175" s="15" t="s">
        <v>39</v>
      </c>
      <c r="F175" s="16"/>
      <c r="G175" s="15" t="s">
        <v>40</v>
      </c>
      <c r="H175" s="16"/>
      <c r="I175" s="15" t="s">
        <v>41</v>
      </c>
      <c r="J175" s="15" t="s">
        <v>39</v>
      </c>
      <c r="K175" s="16"/>
      <c r="L175" s="15" t="s">
        <v>40</v>
      </c>
      <c r="M175" s="16"/>
      <c r="N175" s="15" t="s">
        <v>41</v>
      </c>
      <c r="O175" s="16"/>
      <c r="P175" s="17" t="str">
        <f>IF(D175="","",IF(VLOOKUP($D175,#REF!,2,0)=0,"",VLOOKUP($D175,#REF!,2,0)))</f>
        <v/>
      </c>
      <c r="Q175" s="16"/>
      <c r="R175" s="16"/>
      <c r="S175" s="13"/>
      <c r="T175" s="13"/>
      <c r="U175" s="18" t="str">
        <f>IF(ISERROR(VLOOKUP($O175&amp;$Q175&amp;$R175,#REF!,3,0)),"",IF(VLOOKUP($O175&amp;$Q175&amp;$R175,#REF!,3,0)=0,"",VLOOKUP($O175&amp;$Q175&amp;$R175,#REF!,3,0)))</f>
        <v/>
      </c>
      <c r="V175" s="19"/>
      <c r="W175" s="20"/>
      <c r="X175" s="18" t="str">
        <f>IF(ISERROR(VLOOKUP($O175&amp;$Q175&amp;$R175,#REF!,8,0)),"",IF(VLOOKUP($O175&amp;$Q175&amp;$R175,#REF!,8,0)=0,"",VLOOKUP($O175&amp;$Q175&amp;$R175,#REF!,8,0)))</f>
        <v/>
      </c>
      <c r="Y175" s="18" t="str">
        <f>IF(ISERROR(VLOOKUP($O175&amp;$Q175&amp;$R175,#REF!,4,0)),"",IF(VLOOKUP($O175&amp;$Q175&amp;$R175,#REF!,4,0)=0,"",VLOOKUP($O175&amp;$Q175&amp;$R175,#REF!,4,0)))</f>
        <v/>
      </c>
      <c r="Z175" s="19"/>
      <c r="AA175" s="20"/>
      <c r="AB175" s="18" t="str">
        <f>IF(ISERROR(VLOOKUP($O175&amp;$Q175&amp;$R175,#REF!,9,0)),"",IF(VLOOKUP($O175&amp;$Q175&amp;$R175,#REF!,9,0)=0,"",VLOOKUP($O175&amp;$Q175&amp;$R175,#REF!,9,0)))</f>
        <v/>
      </c>
      <c r="AC175" s="18" t="str">
        <f>IF(ISERROR(VLOOKUP($O175&amp;$Q175&amp;$R175,#REF!,5,0)),"",IF(VLOOKUP($O175&amp;$Q175&amp;$R175,#REF!,5,0)=0,"",VLOOKUP($O175&amp;$Q175&amp;$R175,#REF!,5,0)))</f>
        <v/>
      </c>
      <c r="AD175" s="19"/>
      <c r="AE175" s="20"/>
      <c r="AF175" s="18" t="str">
        <f>IF(ISERROR(VLOOKUP($O175&amp;$Q175&amp;$R175,#REF!,10,0)),"",IF(VLOOKUP($O175&amp;$Q175&amp;$R175,#REF!,10,0)=0,"",VLOOKUP($O175&amp;$Q175&amp;$R175,#REF!,10,0)))</f>
        <v/>
      </c>
      <c r="AG175" s="18" t="str">
        <f>IF(ISERROR(VLOOKUP($O175&amp;$Q175&amp;$R175,#REF!,6,0)),"",IF(VLOOKUP($O175&amp;$Q175&amp;$R175,#REF!,6,0)=0,"",VLOOKUP($O175&amp;$Q175&amp;$R175,#REF!,6,0)))</f>
        <v/>
      </c>
      <c r="AH175" s="19"/>
      <c r="AI175" s="20"/>
      <c r="AJ175" s="18" t="str">
        <f>IF(ISERROR(VLOOKUP($O175&amp;$Q175&amp;$R175,#REF!,11,0)),"",IF(VLOOKUP($O175&amp;$Q175&amp;$R175,#REF!,11,0)=0,"",VLOOKUP($O175&amp;$Q175&amp;$R175,#REF!,11,0)))</f>
        <v/>
      </c>
      <c r="AK175" s="18" t="str">
        <f>IF(ISERROR(VLOOKUP($O175&amp;$Q175&amp;$R175,#REF!,7,0)),"",IF(VLOOKUP($O175&amp;$Q175&amp;$R175,#REF!,7,0)=0,"",VLOOKUP($O175&amp;$Q175&amp;$R175,#REF!,7,0)))</f>
        <v/>
      </c>
      <c r="AL175" s="19"/>
      <c r="AM175" s="20"/>
      <c r="AN175" s="18" t="str">
        <f>IF(ISERROR(VLOOKUP($O175&amp;$Q175&amp;$R175,#REF!,12,0)),"",IF(VLOOKUP($O175&amp;$Q175&amp;$R175,#REF!,12,0)=0,"",VLOOKUP($O175&amp;$Q175&amp;$R175,#REF!,12,0)))</f>
        <v/>
      </c>
      <c r="AO175" s="21"/>
      <c r="AP175" s="22"/>
    </row>
    <row r="176" spans="1:42" ht="21.75" customHeight="1">
      <c r="A176" s="12" t="str">
        <f>#REF!</f>
        <v>28365</v>
      </c>
      <c r="B176" s="13"/>
      <c r="C176" s="14">
        <v>173</v>
      </c>
      <c r="D176" s="15" t="str">
        <f>IFERROR(VLOOKUP($A176&amp;"-"&amp;#REF!,#REF!,4,0),"")</f>
        <v/>
      </c>
      <c r="E176" s="15" t="s">
        <v>39</v>
      </c>
      <c r="F176" s="16"/>
      <c r="G176" s="15" t="s">
        <v>40</v>
      </c>
      <c r="H176" s="16"/>
      <c r="I176" s="15" t="s">
        <v>41</v>
      </c>
      <c r="J176" s="15" t="s">
        <v>39</v>
      </c>
      <c r="K176" s="16"/>
      <c r="L176" s="15" t="s">
        <v>40</v>
      </c>
      <c r="M176" s="16"/>
      <c r="N176" s="15" t="s">
        <v>41</v>
      </c>
      <c r="O176" s="16"/>
      <c r="P176" s="17" t="str">
        <f>IF(D176="","",IF(VLOOKUP($D176,#REF!,2,0)=0,"",VLOOKUP($D176,#REF!,2,0)))</f>
        <v/>
      </c>
      <c r="Q176" s="16"/>
      <c r="R176" s="16"/>
      <c r="S176" s="13"/>
      <c r="T176" s="13"/>
      <c r="U176" s="18" t="str">
        <f>IF(ISERROR(VLOOKUP($O176&amp;$Q176&amp;$R176,#REF!,3,0)),"",IF(VLOOKUP($O176&amp;$Q176&amp;$R176,#REF!,3,0)=0,"",VLOOKUP($O176&amp;$Q176&amp;$R176,#REF!,3,0)))</f>
        <v/>
      </c>
      <c r="V176" s="19"/>
      <c r="W176" s="20"/>
      <c r="X176" s="18" t="str">
        <f>IF(ISERROR(VLOOKUP($O176&amp;$Q176&amp;$R176,#REF!,8,0)),"",IF(VLOOKUP($O176&amp;$Q176&amp;$R176,#REF!,8,0)=0,"",VLOOKUP($O176&amp;$Q176&amp;$R176,#REF!,8,0)))</f>
        <v/>
      </c>
      <c r="Y176" s="18" t="str">
        <f>IF(ISERROR(VLOOKUP($O176&amp;$Q176&amp;$R176,#REF!,4,0)),"",IF(VLOOKUP($O176&amp;$Q176&amp;$R176,#REF!,4,0)=0,"",VLOOKUP($O176&amp;$Q176&amp;$R176,#REF!,4,0)))</f>
        <v/>
      </c>
      <c r="Z176" s="19"/>
      <c r="AA176" s="20"/>
      <c r="AB176" s="18" t="str">
        <f>IF(ISERROR(VLOOKUP($O176&amp;$Q176&amp;$R176,#REF!,9,0)),"",IF(VLOOKUP($O176&amp;$Q176&amp;$R176,#REF!,9,0)=0,"",VLOOKUP($O176&amp;$Q176&amp;$R176,#REF!,9,0)))</f>
        <v/>
      </c>
      <c r="AC176" s="18" t="str">
        <f>IF(ISERROR(VLOOKUP($O176&amp;$Q176&amp;$R176,#REF!,5,0)),"",IF(VLOOKUP($O176&amp;$Q176&amp;$R176,#REF!,5,0)=0,"",VLOOKUP($O176&amp;$Q176&amp;$R176,#REF!,5,0)))</f>
        <v/>
      </c>
      <c r="AD176" s="19"/>
      <c r="AE176" s="20"/>
      <c r="AF176" s="18" t="str">
        <f>IF(ISERROR(VLOOKUP($O176&amp;$Q176&amp;$R176,#REF!,10,0)),"",IF(VLOOKUP($O176&amp;$Q176&amp;$R176,#REF!,10,0)=0,"",VLOOKUP($O176&amp;$Q176&amp;$R176,#REF!,10,0)))</f>
        <v/>
      </c>
      <c r="AG176" s="18" t="str">
        <f>IF(ISERROR(VLOOKUP($O176&amp;$Q176&amp;$R176,#REF!,6,0)),"",IF(VLOOKUP($O176&amp;$Q176&amp;$R176,#REF!,6,0)=0,"",VLOOKUP($O176&amp;$Q176&amp;$R176,#REF!,6,0)))</f>
        <v/>
      </c>
      <c r="AH176" s="19"/>
      <c r="AI176" s="20"/>
      <c r="AJ176" s="18" t="str">
        <f>IF(ISERROR(VLOOKUP($O176&amp;$Q176&amp;$R176,#REF!,11,0)),"",IF(VLOOKUP($O176&amp;$Q176&amp;$R176,#REF!,11,0)=0,"",VLOOKUP($O176&amp;$Q176&amp;$R176,#REF!,11,0)))</f>
        <v/>
      </c>
      <c r="AK176" s="18" t="str">
        <f>IF(ISERROR(VLOOKUP($O176&amp;$Q176&amp;$R176,#REF!,7,0)),"",IF(VLOOKUP($O176&amp;$Q176&amp;$R176,#REF!,7,0)=0,"",VLOOKUP($O176&amp;$Q176&amp;$R176,#REF!,7,0)))</f>
        <v/>
      </c>
      <c r="AL176" s="19"/>
      <c r="AM176" s="20"/>
      <c r="AN176" s="18" t="str">
        <f>IF(ISERROR(VLOOKUP($O176&amp;$Q176&amp;$R176,#REF!,12,0)),"",IF(VLOOKUP($O176&amp;$Q176&amp;$R176,#REF!,12,0)=0,"",VLOOKUP($O176&amp;$Q176&amp;$R176,#REF!,12,0)))</f>
        <v/>
      </c>
      <c r="AO176" s="21"/>
      <c r="AP176" s="22"/>
    </row>
    <row r="177" spans="1:42" ht="21.75" customHeight="1">
      <c r="A177" s="12" t="str">
        <f>#REF!</f>
        <v>28365</v>
      </c>
      <c r="B177" s="13"/>
      <c r="C177" s="14">
        <v>174</v>
      </c>
      <c r="D177" s="15" t="str">
        <f>IFERROR(VLOOKUP($A177&amp;"-"&amp;#REF!,#REF!,4,0),"")</f>
        <v/>
      </c>
      <c r="E177" s="15" t="s">
        <v>39</v>
      </c>
      <c r="F177" s="16"/>
      <c r="G177" s="15" t="s">
        <v>40</v>
      </c>
      <c r="H177" s="16"/>
      <c r="I177" s="15" t="s">
        <v>41</v>
      </c>
      <c r="J177" s="15" t="s">
        <v>39</v>
      </c>
      <c r="K177" s="16"/>
      <c r="L177" s="15" t="s">
        <v>40</v>
      </c>
      <c r="M177" s="16"/>
      <c r="N177" s="15" t="s">
        <v>41</v>
      </c>
      <c r="O177" s="16"/>
      <c r="P177" s="17" t="str">
        <f>IF(D177="","",IF(VLOOKUP($D177,#REF!,2,0)=0,"",VLOOKUP($D177,#REF!,2,0)))</f>
        <v/>
      </c>
      <c r="Q177" s="16"/>
      <c r="R177" s="16"/>
      <c r="S177" s="13"/>
      <c r="T177" s="13"/>
      <c r="U177" s="18" t="str">
        <f>IF(ISERROR(VLOOKUP($O177&amp;$Q177&amp;$R177,#REF!,3,0)),"",IF(VLOOKUP($O177&amp;$Q177&amp;$R177,#REF!,3,0)=0,"",VLOOKUP($O177&amp;$Q177&amp;$R177,#REF!,3,0)))</f>
        <v/>
      </c>
      <c r="V177" s="19"/>
      <c r="W177" s="20"/>
      <c r="X177" s="18" t="str">
        <f>IF(ISERROR(VLOOKUP($O177&amp;$Q177&amp;$R177,#REF!,8,0)),"",IF(VLOOKUP($O177&amp;$Q177&amp;$R177,#REF!,8,0)=0,"",VLOOKUP($O177&amp;$Q177&amp;$R177,#REF!,8,0)))</f>
        <v/>
      </c>
      <c r="Y177" s="18" t="str">
        <f>IF(ISERROR(VLOOKUP($O177&amp;$Q177&amp;$R177,#REF!,4,0)),"",IF(VLOOKUP($O177&amp;$Q177&amp;$R177,#REF!,4,0)=0,"",VLOOKUP($O177&amp;$Q177&amp;$R177,#REF!,4,0)))</f>
        <v/>
      </c>
      <c r="Z177" s="19"/>
      <c r="AA177" s="20"/>
      <c r="AB177" s="18" t="str">
        <f>IF(ISERROR(VLOOKUP($O177&amp;$Q177&amp;$R177,#REF!,9,0)),"",IF(VLOOKUP($O177&amp;$Q177&amp;$R177,#REF!,9,0)=0,"",VLOOKUP($O177&amp;$Q177&amp;$R177,#REF!,9,0)))</f>
        <v/>
      </c>
      <c r="AC177" s="18" t="str">
        <f>IF(ISERROR(VLOOKUP($O177&amp;$Q177&amp;$R177,#REF!,5,0)),"",IF(VLOOKUP($O177&amp;$Q177&amp;$R177,#REF!,5,0)=0,"",VLOOKUP($O177&amp;$Q177&amp;$R177,#REF!,5,0)))</f>
        <v/>
      </c>
      <c r="AD177" s="19"/>
      <c r="AE177" s="20"/>
      <c r="AF177" s="18" t="str">
        <f>IF(ISERROR(VLOOKUP($O177&amp;$Q177&amp;$R177,#REF!,10,0)),"",IF(VLOOKUP($O177&amp;$Q177&amp;$R177,#REF!,10,0)=0,"",VLOOKUP($O177&amp;$Q177&amp;$R177,#REF!,10,0)))</f>
        <v/>
      </c>
      <c r="AG177" s="18" t="str">
        <f>IF(ISERROR(VLOOKUP($O177&amp;$Q177&amp;$R177,#REF!,6,0)),"",IF(VLOOKUP($O177&amp;$Q177&amp;$R177,#REF!,6,0)=0,"",VLOOKUP($O177&amp;$Q177&amp;$R177,#REF!,6,0)))</f>
        <v/>
      </c>
      <c r="AH177" s="19"/>
      <c r="AI177" s="20"/>
      <c r="AJ177" s="18" t="str">
        <f>IF(ISERROR(VLOOKUP($O177&amp;$Q177&amp;$R177,#REF!,11,0)),"",IF(VLOOKUP($O177&amp;$Q177&amp;$R177,#REF!,11,0)=0,"",VLOOKUP($O177&amp;$Q177&amp;$R177,#REF!,11,0)))</f>
        <v/>
      </c>
      <c r="AK177" s="18" t="str">
        <f>IF(ISERROR(VLOOKUP($O177&amp;$Q177&amp;$R177,#REF!,7,0)),"",IF(VLOOKUP($O177&amp;$Q177&amp;$R177,#REF!,7,0)=0,"",VLOOKUP($O177&amp;$Q177&amp;$R177,#REF!,7,0)))</f>
        <v/>
      </c>
      <c r="AL177" s="19"/>
      <c r="AM177" s="20"/>
      <c r="AN177" s="18" t="str">
        <f>IF(ISERROR(VLOOKUP($O177&amp;$Q177&amp;$R177,#REF!,12,0)),"",IF(VLOOKUP($O177&amp;$Q177&amp;$R177,#REF!,12,0)=0,"",VLOOKUP($O177&amp;$Q177&amp;$R177,#REF!,12,0)))</f>
        <v/>
      </c>
      <c r="AO177" s="21"/>
      <c r="AP177" s="22"/>
    </row>
    <row r="178" spans="1:42" ht="21.75" customHeight="1">
      <c r="A178" s="12" t="str">
        <f>#REF!</f>
        <v>28365</v>
      </c>
      <c r="B178" s="13"/>
      <c r="C178" s="14">
        <v>175</v>
      </c>
      <c r="D178" s="15" t="str">
        <f>IFERROR(VLOOKUP($A178&amp;"-"&amp;#REF!,#REF!,4,0),"")</f>
        <v/>
      </c>
      <c r="E178" s="15" t="s">
        <v>39</v>
      </c>
      <c r="F178" s="16"/>
      <c r="G178" s="15" t="s">
        <v>40</v>
      </c>
      <c r="H178" s="16"/>
      <c r="I178" s="15" t="s">
        <v>41</v>
      </c>
      <c r="J178" s="15" t="s">
        <v>39</v>
      </c>
      <c r="K178" s="16"/>
      <c r="L178" s="15" t="s">
        <v>40</v>
      </c>
      <c r="M178" s="16"/>
      <c r="N178" s="15" t="s">
        <v>41</v>
      </c>
      <c r="O178" s="16"/>
      <c r="P178" s="17" t="str">
        <f>IF(D178="","",IF(VLOOKUP($D178,#REF!,2,0)=0,"",VLOOKUP($D178,#REF!,2,0)))</f>
        <v/>
      </c>
      <c r="Q178" s="16"/>
      <c r="R178" s="16"/>
      <c r="S178" s="13"/>
      <c r="T178" s="13"/>
      <c r="U178" s="18" t="str">
        <f>IF(ISERROR(VLOOKUP($O178&amp;$Q178&amp;$R178,#REF!,3,0)),"",IF(VLOOKUP($O178&amp;$Q178&amp;$R178,#REF!,3,0)=0,"",VLOOKUP($O178&amp;$Q178&amp;$R178,#REF!,3,0)))</f>
        <v/>
      </c>
      <c r="V178" s="19"/>
      <c r="W178" s="20"/>
      <c r="X178" s="18" t="str">
        <f>IF(ISERROR(VLOOKUP($O178&amp;$Q178&amp;$R178,#REF!,8,0)),"",IF(VLOOKUP($O178&amp;$Q178&amp;$R178,#REF!,8,0)=0,"",VLOOKUP($O178&amp;$Q178&amp;$R178,#REF!,8,0)))</f>
        <v/>
      </c>
      <c r="Y178" s="18" t="str">
        <f>IF(ISERROR(VLOOKUP($O178&amp;$Q178&amp;$R178,#REF!,4,0)),"",IF(VLOOKUP($O178&amp;$Q178&amp;$R178,#REF!,4,0)=0,"",VLOOKUP($O178&amp;$Q178&amp;$R178,#REF!,4,0)))</f>
        <v/>
      </c>
      <c r="Z178" s="19"/>
      <c r="AA178" s="20"/>
      <c r="AB178" s="18" t="str">
        <f>IF(ISERROR(VLOOKUP($O178&amp;$Q178&amp;$R178,#REF!,9,0)),"",IF(VLOOKUP($O178&amp;$Q178&amp;$R178,#REF!,9,0)=0,"",VLOOKUP($O178&amp;$Q178&amp;$R178,#REF!,9,0)))</f>
        <v/>
      </c>
      <c r="AC178" s="18" t="str">
        <f>IF(ISERROR(VLOOKUP($O178&amp;$Q178&amp;$R178,#REF!,5,0)),"",IF(VLOOKUP($O178&amp;$Q178&amp;$R178,#REF!,5,0)=0,"",VLOOKUP($O178&amp;$Q178&amp;$R178,#REF!,5,0)))</f>
        <v/>
      </c>
      <c r="AD178" s="19"/>
      <c r="AE178" s="20"/>
      <c r="AF178" s="18" t="str">
        <f>IF(ISERROR(VLOOKUP($O178&amp;$Q178&amp;$R178,#REF!,10,0)),"",IF(VLOOKUP($O178&amp;$Q178&amp;$R178,#REF!,10,0)=0,"",VLOOKUP($O178&amp;$Q178&amp;$R178,#REF!,10,0)))</f>
        <v/>
      </c>
      <c r="AG178" s="18" t="str">
        <f>IF(ISERROR(VLOOKUP($O178&amp;$Q178&amp;$R178,#REF!,6,0)),"",IF(VLOOKUP($O178&amp;$Q178&amp;$R178,#REF!,6,0)=0,"",VLOOKUP($O178&amp;$Q178&amp;$R178,#REF!,6,0)))</f>
        <v/>
      </c>
      <c r="AH178" s="19"/>
      <c r="AI178" s="20"/>
      <c r="AJ178" s="18" t="str">
        <f>IF(ISERROR(VLOOKUP($O178&amp;$Q178&amp;$R178,#REF!,11,0)),"",IF(VLOOKUP($O178&amp;$Q178&amp;$R178,#REF!,11,0)=0,"",VLOOKUP($O178&amp;$Q178&amp;$R178,#REF!,11,0)))</f>
        <v/>
      </c>
      <c r="AK178" s="18" t="str">
        <f>IF(ISERROR(VLOOKUP($O178&amp;$Q178&amp;$R178,#REF!,7,0)),"",IF(VLOOKUP($O178&amp;$Q178&amp;$R178,#REF!,7,0)=0,"",VLOOKUP($O178&amp;$Q178&amp;$R178,#REF!,7,0)))</f>
        <v/>
      </c>
      <c r="AL178" s="19"/>
      <c r="AM178" s="20"/>
      <c r="AN178" s="18" t="str">
        <f>IF(ISERROR(VLOOKUP($O178&amp;$Q178&amp;$R178,#REF!,12,0)),"",IF(VLOOKUP($O178&amp;$Q178&amp;$R178,#REF!,12,0)=0,"",VLOOKUP($O178&amp;$Q178&amp;$R178,#REF!,12,0)))</f>
        <v/>
      </c>
      <c r="AO178" s="21"/>
      <c r="AP178" s="22"/>
    </row>
    <row r="179" spans="1:42" ht="21.75" customHeight="1">
      <c r="A179" s="12" t="str">
        <f>#REF!</f>
        <v>28365</v>
      </c>
      <c r="B179" s="13"/>
      <c r="C179" s="14">
        <v>176</v>
      </c>
      <c r="D179" s="15" t="str">
        <f>IFERROR(VLOOKUP($A179&amp;"-"&amp;#REF!,#REF!,4,0),"")</f>
        <v/>
      </c>
      <c r="E179" s="15" t="s">
        <v>39</v>
      </c>
      <c r="F179" s="16"/>
      <c r="G179" s="15" t="s">
        <v>40</v>
      </c>
      <c r="H179" s="16"/>
      <c r="I179" s="15" t="s">
        <v>41</v>
      </c>
      <c r="J179" s="15" t="s">
        <v>39</v>
      </c>
      <c r="K179" s="16"/>
      <c r="L179" s="15" t="s">
        <v>40</v>
      </c>
      <c r="M179" s="16"/>
      <c r="N179" s="15" t="s">
        <v>41</v>
      </c>
      <c r="O179" s="16"/>
      <c r="P179" s="17" t="str">
        <f>IF(D179="","",IF(VLOOKUP($D179,#REF!,2,0)=0,"",VLOOKUP($D179,#REF!,2,0)))</f>
        <v/>
      </c>
      <c r="Q179" s="16"/>
      <c r="R179" s="16"/>
      <c r="S179" s="13"/>
      <c r="T179" s="13"/>
      <c r="U179" s="18" t="str">
        <f>IF(ISERROR(VLOOKUP($O179&amp;$Q179&amp;$R179,#REF!,3,0)),"",IF(VLOOKUP($O179&amp;$Q179&amp;$R179,#REF!,3,0)=0,"",VLOOKUP($O179&amp;$Q179&amp;$R179,#REF!,3,0)))</f>
        <v/>
      </c>
      <c r="V179" s="19"/>
      <c r="W179" s="20"/>
      <c r="X179" s="18" t="str">
        <f>IF(ISERROR(VLOOKUP($O179&amp;$Q179&amp;$R179,#REF!,8,0)),"",IF(VLOOKUP($O179&amp;$Q179&amp;$R179,#REF!,8,0)=0,"",VLOOKUP($O179&amp;$Q179&amp;$R179,#REF!,8,0)))</f>
        <v/>
      </c>
      <c r="Y179" s="18" t="str">
        <f>IF(ISERROR(VLOOKUP($O179&amp;$Q179&amp;$R179,#REF!,4,0)),"",IF(VLOOKUP($O179&amp;$Q179&amp;$R179,#REF!,4,0)=0,"",VLOOKUP($O179&amp;$Q179&amp;$R179,#REF!,4,0)))</f>
        <v/>
      </c>
      <c r="Z179" s="19"/>
      <c r="AA179" s="20"/>
      <c r="AB179" s="18" t="str">
        <f>IF(ISERROR(VLOOKUP($O179&amp;$Q179&amp;$R179,#REF!,9,0)),"",IF(VLOOKUP($O179&amp;$Q179&amp;$R179,#REF!,9,0)=0,"",VLOOKUP($O179&amp;$Q179&amp;$R179,#REF!,9,0)))</f>
        <v/>
      </c>
      <c r="AC179" s="18" t="str">
        <f>IF(ISERROR(VLOOKUP($O179&amp;$Q179&amp;$R179,#REF!,5,0)),"",IF(VLOOKUP($O179&amp;$Q179&amp;$R179,#REF!,5,0)=0,"",VLOOKUP($O179&amp;$Q179&amp;$R179,#REF!,5,0)))</f>
        <v/>
      </c>
      <c r="AD179" s="19"/>
      <c r="AE179" s="20"/>
      <c r="AF179" s="18" t="str">
        <f>IF(ISERROR(VLOOKUP($O179&amp;$Q179&amp;$R179,#REF!,10,0)),"",IF(VLOOKUP($O179&amp;$Q179&amp;$R179,#REF!,10,0)=0,"",VLOOKUP($O179&amp;$Q179&amp;$R179,#REF!,10,0)))</f>
        <v/>
      </c>
      <c r="AG179" s="18" t="str">
        <f>IF(ISERROR(VLOOKUP($O179&amp;$Q179&amp;$R179,#REF!,6,0)),"",IF(VLOOKUP($O179&amp;$Q179&amp;$R179,#REF!,6,0)=0,"",VLOOKUP($O179&amp;$Q179&amp;$R179,#REF!,6,0)))</f>
        <v/>
      </c>
      <c r="AH179" s="19"/>
      <c r="AI179" s="20"/>
      <c r="AJ179" s="18" t="str">
        <f>IF(ISERROR(VLOOKUP($O179&amp;$Q179&amp;$R179,#REF!,11,0)),"",IF(VLOOKUP($O179&amp;$Q179&amp;$R179,#REF!,11,0)=0,"",VLOOKUP($O179&amp;$Q179&amp;$R179,#REF!,11,0)))</f>
        <v/>
      </c>
      <c r="AK179" s="18" t="str">
        <f>IF(ISERROR(VLOOKUP($O179&amp;$Q179&amp;$R179,#REF!,7,0)),"",IF(VLOOKUP($O179&amp;$Q179&amp;$R179,#REF!,7,0)=0,"",VLOOKUP($O179&amp;$Q179&amp;$R179,#REF!,7,0)))</f>
        <v/>
      </c>
      <c r="AL179" s="19"/>
      <c r="AM179" s="20"/>
      <c r="AN179" s="18" t="str">
        <f>IF(ISERROR(VLOOKUP($O179&amp;$Q179&amp;$R179,#REF!,12,0)),"",IF(VLOOKUP($O179&amp;$Q179&amp;$R179,#REF!,12,0)=0,"",VLOOKUP($O179&amp;$Q179&amp;$R179,#REF!,12,0)))</f>
        <v/>
      </c>
      <c r="AO179" s="21"/>
      <c r="AP179" s="22"/>
    </row>
    <row r="180" spans="1:42" ht="21.75" customHeight="1">
      <c r="A180" s="12" t="str">
        <f>#REF!</f>
        <v>28365</v>
      </c>
      <c r="B180" s="13"/>
      <c r="C180" s="14">
        <v>177</v>
      </c>
      <c r="D180" s="15" t="str">
        <f>IFERROR(VLOOKUP($A180&amp;"-"&amp;#REF!,#REF!,4,0),"")</f>
        <v/>
      </c>
      <c r="E180" s="15" t="s">
        <v>39</v>
      </c>
      <c r="F180" s="16"/>
      <c r="G180" s="15" t="s">
        <v>40</v>
      </c>
      <c r="H180" s="16"/>
      <c r="I180" s="15" t="s">
        <v>41</v>
      </c>
      <c r="J180" s="15" t="s">
        <v>39</v>
      </c>
      <c r="K180" s="16"/>
      <c r="L180" s="15" t="s">
        <v>40</v>
      </c>
      <c r="M180" s="16"/>
      <c r="N180" s="15" t="s">
        <v>41</v>
      </c>
      <c r="O180" s="16"/>
      <c r="P180" s="17" t="str">
        <f>IF(D180="","",IF(VLOOKUP($D180,#REF!,2,0)=0,"",VLOOKUP($D180,#REF!,2,0)))</f>
        <v/>
      </c>
      <c r="Q180" s="16"/>
      <c r="R180" s="16"/>
      <c r="S180" s="13"/>
      <c r="T180" s="13"/>
      <c r="U180" s="18" t="str">
        <f>IF(ISERROR(VLOOKUP($O180&amp;$Q180&amp;$R180,#REF!,3,0)),"",IF(VLOOKUP($O180&amp;$Q180&amp;$R180,#REF!,3,0)=0,"",VLOOKUP($O180&amp;$Q180&amp;$R180,#REF!,3,0)))</f>
        <v/>
      </c>
      <c r="V180" s="19"/>
      <c r="W180" s="20"/>
      <c r="X180" s="18" t="str">
        <f>IF(ISERROR(VLOOKUP($O180&amp;$Q180&amp;$R180,#REF!,8,0)),"",IF(VLOOKUP($O180&amp;$Q180&amp;$R180,#REF!,8,0)=0,"",VLOOKUP($O180&amp;$Q180&amp;$R180,#REF!,8,0)))</f>
        <v/>
      </c>
      <c r="Y180" s="18" t="str">
        <f>IF(ISERROR(VLOOKUP($O180&amp;$Q180&amp;$R180,#REF!,4,0)),"",IF(VLOOKUP($O180&amp;$Q180&amp;$R180,#REF!,4,0)=0,"",VLOOKUP($O180&amp;$Q180&amp;$R180,#REF!,4,0)))</f>
        <v/>
      </c>
      <c r="Z180" s="19"/>
      <c r="AA180" s="20"/>
      <c r="AB180" s="18" t="str">
        <f>IF(ISERROR(VLOOKUP($O180&amp;$Q180&amp;$R180,#REF!,9,0)),"",IF(VLOOKUP($O180&amp;$Q180&amp;$R180,#REF!,9,0)=0,"",VLOOKUP($O180&amp;$Q180&amp;$R180,#REF!,9,0)))</f>
        <v/>
      </c>
      <c r="AC180" s="18" t="str">
        <f>IF(ISERROR(VLOOKUP($O180&amp;$Q180&amp;$R180,#REF!,5,0)),"",IF(VLOOKUP($O180&amp;$Q180&amp;$R180,#REF!,5,0)=0,"",VLOOKUP($O180&amp;$Q180&amp;$R180,#REF!,5,0)))</f>
        <v/>
      </c>
      <c r="AD180" s="19"/>
      <c r="AE180" s="20"/>
      <c r="AF180" s="18" t="str">
        <f>IF(ISERROR(VLOOKUP($O180&amp;$Q180&amp;$R180,#REF!,10,0)),"",IF(VLOOKUP($O180&amp;$Q180&amp;$R180,#REF!,10,0)=0,"",VLOOKUP($O180&amp;$Q180&amp;$R180,#REF!,10,0)))</f>
        <v/>
      </c>
      <c r="AG180" s="18" t="str">
        <f>IF(ISERROR(VLOOKUP($O180&amp;$Q180&amp;$R180,#REF!,6,0)),"",IF(VLOOKUP($O180&amp;$Q180&amp;$R180,#REF!,6,0)=0,"",VLOOKUP($O180&amp;$Q180&amp;$R180,#REF!,6,0)))</f>
        <v/>
      </c>
      <c r="AH180" s="19"/>
      <c r="AI180" s="20"/>
      <c r="AJ180" s="18" t="str">
        <f>IF(ISERROR(VLOOKUP($O180&amp;$Q180&amp;$R180,#REF!,11,0)),"",IF(VLOOKUP($O180&amp;$Q180&amp;$R180,#REF!,11,0)=0,"",VLOOKUP($O180&amp;$Q180&amp;$R180,#REF!,11,0)))</f>
        <v/>
      </c>
      <c r="AK180" s="18" t="str">
        <f>IF(ISERROR(VLOOKUP($O180&amp;$Q180&amp;$R180,#REF!,7,0)),"",IF(VLOOKUP($O180&amp;$Q180&amp;$R180,#REF!,7,0)=0,"",VLOOKUP($O180&amp;$Q180&amp;$R180,#REF!,7,0)))</f>
        <v/>
      </c>
      <c r="AL180" s="19"/>
      <c r="AM180" s="20"/>
      <c r="AN180" s="18" t="str">
        <f>IF(ISERROR(VLOOKUP($O180&amp;$Q180&amp;$R180,#REF!,12,0)),"",IF(VLOOKUP($O180&amp;$Q180&amp;$R180,#REF!,12,0)=0,"",VLOOKUP($O180&amp;$Q180&amp;$R180,#REF!,12,0)))</f>
        <v/>
      </c>
      <c r="AO180" s="21"/>
      <c r="AP180" s="22"/>
    </row>
    <row r="181" spans="1:42" ht="21.75" customHeight="1">
      <c r="A181" s="12" t="str">
        <f>#REF!</f>
        <v>28365</v>
      </c>
      <c r="B181" s="13"/>
      <c r="C181" s="14">
        <v>178</v>
      </c>
      <c r="D181" s="15" t="str">
        <f>IFERROR(VLOOKUP($A181&amp;"-"&amp;#REF!,#REF!,4,0),"")</f>
        <v/>
      </c>
      <c r="E181" s="15" t="s">
        <v>39</v>
      </c>
      <c r="F181" s="16"/>
      <c r="G181" s="15" t="s">
        <v>40</v>
      </c>
      <c r="H181" s="16"/>
      <c r="I181" s="15" t="s">
        <v>41</v>
      </c>
      <c r="J181" s="15" t="s">
        <v>39</v>
      </c>
      <c r="K181" s="16"/>
      <c r="L181" s="15" t="s">
        <v>40</v>
      </c>
      <c r="M181" s="16"/>
      <c r="N181" s="15" t="s">
        <v>41</v>
      </c>
      <c r="O181" s="16"/>
      <c r="P181" s="17" t="str">
        <f>IF(D181="","",IF(VLOOKUP($D181,#REF!,2,0)=0,"",VLOOKUP($D181,#REF!,2,0)))</f>
        <v/>
      </c>
      <c r="Q181" s="16"/>
      <c r="R181" s="16"/>
      <c r="S181" s="13"/>
      <c r="T181" s="13"/>
      <c r="U181" s="18" t="str">
        <f>IF(ISERROR(VLOOKUP($O181&amp;$Q181&amp;$R181,#REF!,3,0)),"",IF(VLOOKUP($O181&amp;$Q181&amp;$R181,#REF!,3,0)=0,"",VLOOKUP($O181&amp;$Q181&amp;$R181,#REF!,3,0)))</f>
        <v/>
      </c>
      <c r="V181" s="19"/>
      <c r="W181" s="20"/>
      <c r="X181" s="18" t="str">
        <f>IF(ISERROR(VLOOKUP($O181&amp;$Q181&amp;$R181,#REF!,8,0)),"",IF(VLOOKUP($O181&amp;$Q181&amp;$R181,#REF!,8,0)=0,"",VLOOKUP($O181&amp;$Q181&amp;$R181,#REF!,8,0)))</f>
        <v/>
      </c>
      <c r="Y181" s="18" t="str">
        <f>IF(ISERROR(VLOOKUP($O181&amp;$Q181&amp;$R181,#REF!,4,0)),"",IF(VLOOKUP($O181&amp;$Q181&amp;$R181,#REF!,4,0)=0,"",VLOOKUP($O181&amp;$Q181&amp;$R181,#REF!,4,0)))</f>
        <v/>
      </c>
      <c r="Z181" s="19"/>
      <c r="AA181" s="20"/>
      <c r="AB181" s="18" t="str">
        <f>IF(ISERROR(VLOOKUP($O181&amp;$Q181&amp;$R181,#REF!,9,0)),"",IF(VLOOKUP($O181&amp;$Q181&amp;$R181,#REF!,9,0)=0,"",VLOOKUP($O181&amp;$Q181&amp;$R181,#REF!,9,0)))</f>
        <v/>
      </c>
      <c r="AC181" s="18" t="str">
        <f>IF(ISERROR(VLOOKUP($O181&amp;$Q181&amp;$R181,#REF!,5,0)),"",IF(VLOOKUP($O181&amp;$Q181&amp;$R181,#REF!,5,0)=0,"",VLOOKUP($O181&amp;$Q181&amp;$R181,#REF!,5,0)))</f>
        <v/>
      </c>
      <c r="AD181" s="19"/>
      <c r="AE181" s="20"/>
      <c r="AF181" s="18" t="str">
        <f>IF(ISERROR(VLOOKUP($O181&amp;$Q181&amp;$R181,#REF!,10,0)),"",IF(VLOOKUP($O181&amp;$Q181&amp;$R181,#REF!,10,0)=0,"",VLOOKUP($O181&amp;$Q181&amp;$R181,#REF!,10,0)))</f>
        <v/>
      </c>
      <c r="AG181" s="18" t="str">
        <f>IF(ISERROR(VLOOKUP($O181&amp;$Q181&amp;$R181,#REF!,6,0)),"",IF(VLOOKUP($O181&amp;$Q181&amp;$R181,#REF!,6,0)=0,"",VLOOKUP($O181&amp;$Q181&amp;$R181,#REF!,6,0)))</f>
        <v/>
      </c>
      <c r="AH181" s="19"/>
      <c r="AI181" s="20"/>
      <c r="AJ181" s="18" t="str">
        <f>IF(ISERROR(VLOOKUP($O181&amp;$Q181&amp;$R181,#REF!,11,0)),"",IF(VLOOKUP($O181&amp;$Q181&amp;$R181,#REF!,11,0)=0,"",VLOOKUP($O181&amp;$Q181&amp;$R181,#REF!,11,0)))</f>
        <v/>
      </c>
      <c r="AK181" s="18" t="str">
        <f>IF(ISERROR(VLOOKUP($O181&amp;$Q181&amp;$R181,#REF!,7,0)),"",IF(VLOOKUP($O181&amp;$Q181&amp;$R181,#REF!,7,0)=0,"",VLOOKUP($O181&amp;$Q181&amp;$R181,#REF!,7,0)))</f>
        <v/>
      </c>
      <c r="AL181" s="19"/>
      <c r="AM181" s="20"/>
      <c r="AN181" s="18" t="str">
        <f>IF(ISERROR(VLOOKUP($O181&amp;$Q181&amp;$R181,#REF!,12,0)),"",IF(VLOOKUP($O181&amp;$Q181&amp;$R181,#REF!,12,0)=0,"",VLOOKUP($O181&amp;$Q181&amp;$R181,#REF!,12,0)))</f>
        <v/>
      </c>
      <c r="AO181" s="21"/>
      <c r="AP181" s="22"/>
    </row>
    <row r="182" spans="1:42" ht="21.75" customHeight="1">
      <c r="A182" s="12" t="str">
        <f>#REF!</f>
        <v>28365</v>
      </c>
      <c r="B182" s="13"/>
      <c r="C182" s="14">
        <v>179</v>
      </c>
      <c r="D182" s="15" t="str">
        <f>IFERROR(VLOOKUP($A182&amp;"-"&amp;#REF!,#REF!,4,0),"")</f>
        <v/>
      </c>
      <c r="E182" s="15" t="s">
        <v>39</v>
      </c>
      <c r="F182" s="16"/>
      <c r="G182" s="15" t="s">
        <v>40</v>
      </c>
      <c r="H182" s="16"/>
      <c r="I182" s="15" t="s">
        <v>41</v>
      </c>
      <c r="J182" s="15" t="s">
        <v>39</v>
      </c>
      <c r="K182" s="16"/>
      <c r="L182" s="15" t="s">
        <v>40</v>
      </c>
      <c r="M182" s="16"/>
      <c r="N182" s="15" t="s">
        <v>41</v>
      </c>
      <c r="O182" s="16"/>
      <c r="P182" s="17" t="str">
        <f>IF(D182="","",IF(VLOOKUP($D182,#REF!,2,0)=0,"",VLOOKUP($D182,#REF!,2,0)))</f>
        <v/>
      </c>
      <c r="Q182" s="16"/>
      <c r="R182" s="16"/>
      <c r="S182" s="13"/>
      <c r="T182" s="13"/>
      <c r="U182" s="18" t="str">
        <f>IF(ISERROR(VLOOKUP($O182&amp;$Q182&amp;$R182,#REF!,3,0)),"",IF(VLOOKUP($O182&amp;$Q182&amp;$R182,#REF!,3,0)=0,"",VLOOKUP($O182&amp;$Q182&amp;$R182,#REF!,3,0)))</f>
        <v/>
      </c>
      <c r="V182" s="19"/>
      <c r="W182" s="20"/>
      <c r="X182" s="18" t="str">
        <f>IF(ISERROR(VLOOKUP($O182&amp;$Q182&amp;$R182,#REF!,8,0)),"",IF(VLOOKUP($O182&amp;$Q182&amp;$R182,#REF!,8,0)=0,"",VLOOKUP($O182&amp;$Q182&amp;$R182,#REF!,8,0)))</f>
        <v/>
      </c>
      <c r="Y182" s="18" t="str">
        <f>IF(ISERROR(VLOOKUP($O182&amp;$Q182&amp;$R182,#REF!,4,0)),"",IF(VLOOKUP($O182&amp;$Q182&amp;$R182,#REF!,4,0)=0,"",VLOOKUP($O182&amp;$Q182&amp;$R182,#REF!,4,0)))</f>
        <v/>
      </c>
      <c r="Z182" s="19"/>
      <c r="AA182" s="20"/>
      <c r="AB182" s="18" t="str">
        <f>IF(ISERROR(VLOOKUP($O182&amp;$Q182&amp;$R182,#REF!,9,0)),"",IF(VLOOKUP($O182&amp;$Q182&amp;$R182,#REF!,9,0)=0,"",VLOOKUP($O182&amp;$Q182&amp;$R182,#REF!,9,0)))</f>
        <v/>
      </c>
      <c r="AC182" s="18" t="str">
        <f>IF(ISERROR(VLOOKUP($O182&amp;$Q182&amp;$R182,#REF!,5,0)),"",IF(VLOOKUP($O182&amp;$Q182&amp;$R182,#REF!,5,0)=0,"",VLOOKUP($O182&amp;$Q182&amp;$R182,#REF!,5,0)))</f>
        <v/>
      </c>
      <c r="AD182" s="19"/>
      <c r="AE182" s="20"/>
      <c r="AF182" s="18" t="str">
        <f>IF(ISERROR(VLOOKUP($O182&amp;$Q182&amp;$R182,#REF!,10,0)),"",IF(VLOOKUP($O182&amp;$Q182&amp;$R182,#REF!,10,0)=0,"",VLOOKUP($O182&amp;$Q182&amp;$R182,#REF!,10,0)))</f>
        <v/>
      </c>
      <c r="AG182" s="18" t="str">
        <f>IF(ISERROR(VLOOKUP($O182&amp;$Q182&amp;$R182,#REF!,6,0)),"",IF(VLOOKUP($O182&amp;$Q182&amp;$R182,#REF!,6,0)=0,"",VLOOKUP($O182&amp;$Q182&amp;$R182,#REF!,6,0)))</f>
        <v/>
      </c>
      <c r="AH182" s="19"/>
      <c r="AI182" s="20"/>
      <c r="AJ182" s="18" t="str">
        <f>IF(ISERROR(VLOOKUP($O182&amp;$Q182&amp;$R182,#REF!,11,0)),"",IF(VLOOKUP($O182&amp;$Q182&amp;$R182,#REF!,11,0)=0,"",VLOOKUP($O182&amp;$Q182&amp;$R182,#REF!,11,0)))</f>
        <v/>
      </c>
      <c r="AK182" s="18" t="str">
        <f>IF(ISERROR(VLOOKUP($O182&amp;$Q182&amp;$R182,#REF!,7,0)),"",IF(VLOOKUP($O182&amp;$Q182&amp;$R182,#REF!,7,0)=0,"",VLOOKUP($O182&amp;$Q182&amp;$R182,#REF!,7,0)))</f>
        <v/>
      </c>
      <c r="AL182" s="19"/>
      <c r="AM182" s="20"/>
      <c r="AN182" s="18" t="str">
        <f>IF(ISERROR(VLOOKUP($O182&amp;$Q182&amp;$R182,#REF!,12,0)),"",IF(VLOOKUP($O182&amp;$Q182&amp;$R182,#REF!,12,0)=0,"",VLOOKUP($O182&amp;$Q182&amp;$R182,#REF!,12,0)))</f>
        <v/>
      </c>
      <c r="AO182" s="21"/>
      <c r="AP182" s="22"/>
    </row>
    <row r="183" spans="1:42" ht="21.75" customHeight="1">
      <c r="A183" s="12" t="str">
        <f>#REF!</f>
        <v>28365</v>
      </c>
      <c r="B183" s="13"/>
      <c r="C183" s="14">
        <v>180</v>
      </c>
      <c r="D183" s="15" t="str">
        <f>IFERROR(VLOOKUP($A183&amp;"-"&amp;#REF!,#REF!,4,0),"")</f>
        <v/>
      </c>
      <c r="E183" s="15" t="s">
        <v>39</v>
      </c>
      <c r="F183" s="16"/>
      <c r="G183" s="15" t="s">
        <v>40</v>
      </c>
      <c r="H183" s="16"/>
      <c r="I183" s="15" t="s">
        <v>41</v>
      </c>
      <c r="J183" s="15" t="s">
        <v>39</v>
      </c>
      <c r="K183" s="16"/>
      <c r="L183" s="15" t="s">
        <v>40</v>
      </c>
      <c r="M183" s="16"/>
      <c r="N183" s="15" t="s">
        <v>41</v>
      </c>
      <c r="O183" s="16"/>
      <c r="P183" s="17" t="str">
        <f>IF(D183="","",IF(VLOOKUP($D183,#REF!,2,0)=0,"",VLOOKUP($D183,#REF!,2,0)))</f>
        <v/>
      </c>
      <c r="Q183" s="16"/>
      <c r="R183" s="16"/>
      <c r="S183" s="13"/>
      <c r="T183" s="13"/>
      <c r="U183" s="18" t="str">
        <f>IF(ISERROR(VLOOKUP($O183&amp;$Q183&amp;$R183,#REF!,3,0)),"",IF(VLOOKUP($O183&amp;$Q183&amp;$R183,#REF!,3,0)=0,"",VLOOKUP($O183&amp;$Q183&amp;$R183,#REF!,3,0)))</f>
        <v/>
      </c>
      <c r="V183" s="19"/>
      <c r="W183" s="20"/>
      <c r="X183" s="18" t="str">
        <f>IF(ISERROR(VLOOKUP($O183&amp;$Q183&amp;$R183,#REF!,8,0)),"",IF(VLOOKUP($O183&amp;$Q183&amp;$R183,#REF!,8,0)=0,"",VLOOKUP($O183&amp;$Q183&amp;$R183,#REF!,8,0)))</f>
        <v/>
      </c>
      <c r="Y183" s="18" t="str">
        <f>IF(ISERROR(VLOOKUP($O183&amp;$Q183&amp;$R183,#REF!,4,0)),"",IF(VLOOKUP($O183&amp;$Q183&amp;$R183,#REF!,4,0)=0,"",VLOOKUP($O183&amp;$Q183&amp;$R183,#REF!,4,0)))</f>
        <v/>
      </c>
      <c r="Z183" s="19"/>
      <c r="AA183" s="20"/>
      <c r="AB183" s="18" t="str">
        <f>IF(ISERROR(VLOOKUP($O183&amp;$Q183&amp;$R183,#REF!,9,0)),"",IF(VLOOKUP($O183&amp;$Q183&amp;$R183,#REF!,9,0)=0,"",VLOOKUP($O183&amp;$Q183&amp;$R183,#REF!,9,0)))</f>
        <v/>
      </c>
      <c r="AC183" s="18" t="str">
        <f>IF(ISERROR(VLOOKUP($O183&amp;$Q183&amp;$R183,#REF!,5,0)),"",IF(VLOOKUP($O183&amp;$Q183&amp;$R183,#REF!,5,0)=0,"",VLOOKUP($O183&amp;$Q183&amp;$R183,#REF!,5,0)))</f>
        <v/>
      </c>
      <c r="AD183" s="19"/>
      <c r="AE183" s="20"/>
      <c r="AF183" s="18" t="str">
        <f>IF(ISERROR(VLOOKUP($O183&amp;$Q183&amp;$R183,#REF!,10,0)),"",IF(VLOOKUP($O183&amp;$Q183&amp;$R183,#REF!,10,0)=0,"",VLOOKUP($O183&amp;$Q183&amp;$R183,#REF!,10,0)))</f>
        <v/>
      </c>
      <c r="AG183" s="18" t="str">
        <f>IF(ISERROR(VLOOKUP($O183&amp;$Q183&amp;$R183,#REF!,6,0)),"",IF(VLOOKUP($O183&amp;$Q183&amp;$R183,#REF!,6,0)=0,"",VLOOKUP($O183&amp;$Q183&amp;$R183,#REF!,6,0)))</f>
        <v/>
      </c>
      <c r="AH183" s="19"/>
      <c r="AI183" s="20"/>
      <c r="AJ183" s="18" t="str">
        <f>IF(ISERROR(VLOOKUP($O183&amp;$Q183&amp;$R183,#REF!,11,0)),"",IF(VLOOKUP($O183&amp;$Q183&amp;$R183,#REF!,11,0)=0,"",VLOOKUP($O183&amp;$Q183&amp;$R183,#REF!,11,0)))</f>
        <v/>
      </c>
      <c r="AK183" s="18" t="str">
        <f>IF(ISERROR(VLOOKUP($O183&amp;$Q183&amp;$R183,#REF!,7,0)),"",IF(VLOOKUP($O183&amp;$Q183&amp;$R183,#REF!,7,0)=0,"",VLOOKUP($O183&amp;$Q183&amp;$R183,#REF!,7,0)))</f>
        <v/>
      </c>
      <c r="AL183" s="19"/>
      <c r="AM183" s="20"/>
      <c r="AN183" s="18" t="str">
        <f>IF(ISERROR(VLOOKUP($O183&amp;$Q183&amp;$R183,#REF!,12,0)),"",IF(VLOOKUP($O183&amp;$Q183&amp;$R183,#REF!,12,0)=0,"",VLOOKUP($O183&amp;$Q183&amp;$R183,#REF!,12,0)))</f>
        <v/>
      </c>
      <c r="AO183" s="21"/>
      <c r="AP183" s="22"/>
    </row>
    <row r="184" spans="1:42" ht="21.75" customHeight="1">
      <c r="A184" s="12" t="str">
        <f>#REF!</f>
        <v>28365</v>
      </c>
      <c r="B184" s="13"/>
      <c r="C184" s="14">
        <v>181</v>
      </c>
      <c r="D184" s="15" t="str">
        <f>IFERROR(VLOOKUP($A184&amp;"-"&amp;#REF!,#REF!,4,0),"")</f>
        <v/>
      </c>
      <c r="E184" s="15" t="s">
        <v>39</v>
      </c>
      <c r="F184" s="16"/>
      <c r="G184" s="15" t="s">
        <v>40</v>
      </c>
      <c r="H184" s="16"/>
      <c r="I184" s="15" t="s">
        <v>41</v>
      </c>
      <c r="J184" s="15" t="s">
        <v>39</v>
      </c>
      <c r="K184" s="16"/>
      <c r="L184" s="15" t="s">
        <v>40</v>
      </c>
      <c r="M184" s="16"/>
      <c r="N184" s="15" t="s">
        <v>41</v>
      </c>
      <c r="O184" s="16"/>
      <c r="P184" s="17" t="str">
        <f>IF(D184="","",IF(VLOOKUP($D184,#REF!,2,0)=0,"",VLOOKUP($D184,#REF!,2,0)))</f>
        <v/>
      </c>
      <c r="Q184" s="16"/>
      <c r="R184" s="16"/>
      <c r="S184" s="13"/>
      <c r="T184" s="13"/>
      <c r="U184" s="18" t="str">
        <f>IF(ISERROR(VLOOKUP($O184&amp;$Q184&amp;$R184,#REF!,3,0)),"",IF(VLOOKUP($O184&amp;$Q184&amp;$R184,#REF!,3,0)=0,"",VLOOKUP($O184&amp;$Q184&amp;$R184,#REF!,3,0)))</f>
        <v/>
      </c>
      <c r="V184" s="19"/>
      <c r="W184" s="20"/>
      <c r="X184" s="18" t="str">
        <f>IF(ISERROR(VLOOKUP($O184&amp;$Q184&amp;$R184,#REF!,8,0)),"",IF(VLOOKUP($O184&amp;$Q184&amp;$R184,#REF!,8,0)=0,"",VLOOKUP($O184&amp;$Q184&amp;$R184,#REF!,8,0)))</f>
        <v/>
      </c>
      <c r="Y184" s="18" t="str">
        <f>IF(ISERROR(VLOOKUP($O184&amp;$Q184&amp;$R184,#REF!,4,0)),"",IF(VLOOKUP($O184&amp;$Q184&amp;$R184,#REF!,4,0)=0,"",VLOOKUP($O184&amp;$Q184&amp;$R184,#REF!,4,0)))</f>
        <v/>
      </c>
      <c r="Z184" s="19"/>
      <c r="AA184" s="20"/>
      <c r="AB184" s="18" t="str">
        <f>IF(ISERROR(VLOOKUP($O184&amp;$Q184&amp;$R184,#REF!,9,0)),"",IF(VLOOKUP($O184&amp;$Q184&amp;$R184,#REF!,9,0)=0,"",VLOOKUP($O184&amp;$Q184&amp;$R184,#REF!,9,0)))</f>
        <v/>
      </c>
      <c r="AC184" s="18" t="str">
        <f>IF(ISERROR(VLOOKUP($O184&amp;$Q184&amp;$R184,#REF!,5,0)),"",IF(VLOOKUP($O184&amp;$Q184&amp;$R184,#REF!,5,0)=0,"",VLOOKUP($O184&amp;$Q184&amp;$R184,#REF!,5,0)))</f>
        <v/>
      </c>
      <c r="AD184" s="19"/>
      <c r="AE184" s="20"/>
      <c r="AF184" s="18" t="str">
        <f>IF(ISERROR(VLOOKUP($O184&amp;$Q184&amp;$R184,#REF!,10,0)),"",IF(VLOOKUP($O184&amp;$Q184&amp;$R184,#REF!,10,0)=0,"",VLOOKUP($O184&amp;$Q184&amp;$R184,#REF!,10,0)))</f>
        <v/>
      </c>
      <c r="AG184" s="18" t="str">
        <f>IF(ISERROR(VLOOKUP($O184&amp;$Q184&amp;$R184,#REF!,6,0)),"",IF(VLOOKUP($O184&amp;$Q184&amp;$R184,#REF!,6,0)=0,"",VLOOKUP($O184&amp;$Q184&amp;$R184,#REF!,6,0)))</f>
        <v/>
      </c>
      <c r="AH184" s="19"/>
      <c r="AI184" s="20"/>
      <c r="AJ184" s="18" t="str">
        <f>IF(ISERROR(VLOOKUP($O184&amp;$Q184&amp;$R184,#REF!,11,0)),"",IF(VLOOKUP($O184&amp;$Q184&amp;$R184,#REF!,11,0)=0,"",VLOOKUP($O184&amp;$Q184&amp;$R184,#REF!,11,0)))</f>
        <v/>
      </c>
      <c r="AK184" s="18" t="str">
        <f>IF(ISERROR(VLOOKUP($O184&amp;$Q184&amp;$R184,#REF!,7,0)),"",IF(VLOOKUP($O184&amp;$Q184&amp;$R184,#REF!,7,0)=0,"",VLOOKUP($O184&amp;$Q184&amp;$R184,#REF!,7,0)))</f>
        <v/>
      </c>
      <c r="AL184" s="19"/>
      <c r="AM184" s="20"/>
      <c r="AN184" s="18" t="str">
        <f>IF(ISERROR(VLOOKUP($O184&amp;$Q184&amp;$R184,#REF!,12,0)),"",IF(VLOOKUP($O184&amp;$Q184&amp;$R184,#REF!,12,0)=0,"",VLOOKUP($O184&amp;$Q184&amp;$R184,#REF!,12,0)))</f>
        <v/>
      </c>
      <c r="AO184" s="21"/>
      <c r="AP184" s="22"/>
    </row>
    <row r="185" spans="1:42" ht="21.75" customHeight="1">
      <c r="A185" s="12" t="str">
        <f>#REF!</f>
        <v>28365</v>
      </c>
      <c r="B185" s="13"/>
      <c r="C185" s="14">
        <v>182</v>
      </c>
      <c r="D185" s="15" t="str">
        <f>IFERROR(VLOOKUP($A185&amp;"-"&amp;#REF!,#REF!,4,0),"")</f>
        <v/>
      </c>
      <c r="E185" s="15" t="s">
        <v>39</v>
      </c>
      <c r="F185" s="16"/>
      <c r="G185" s="15" t="s">
        <v>40</v>
      </c>
      <c r="H185" s="16"/>
      <c r="I185" s="15" t="s">
        <v>41</v>
      </c>
      <c r="J185" s="15" t="s">
        <v>39</v>
      </c>
      <c r="K185" s="16"/>
      <c r="L185" s="15" t="s">
        <v>40</v>
      </c>
      <c r="M185" s="16"/>
      <c r="N185" s="15" t="s">
        <v>41</v>
      </c>
      <c r="O185" s="16"/>
      <c r="P185" s="17" t="str">
        <f>IF(D185="","",IF(VLOOKUP($D185,#REF!,2,0)=0,"",VLOOKUP($D185,#REF!,2,0)))</f>
        <v/>
      </c>
      <c r="Q185" s="16"/>
      <c r="R185" s="16"/>
      <c r="S185" s="13"/>
      <c r="T185" s="13"/>
      <c r="U185" s="18" t="str">
        <f>IF(ISERROR(VLOOKUP($O185&amp;$Q185&amp;$R185,#REF!,3,0)),"",IF(VLOOKUP($O185&amp;$Q185&amp;$R185,#REF!,3,0)=0,"",VLOOKUP($O185&amp;$Q185&amp;$R185,#REF!,3,0)))</f>
        <v/>
      </c>
      <c r="V185" s="19"/>
      <c r="W185" s="20"/>
      <c r="X185" s="18" t="str">
        <f>IF(ISERROR(VLOOKUP($O185&amp;$Q185&amp;$R185,#REF!,8,0)),"",IF(VLOOKUP($O185&amp;$Q185&amp;$R185,#REF!,8,0)=0,"",VLOOKUP($O185&amp;$Q185&amp;$R185,#REF!,8,0)))</f>
        <v/>
      </c>
      <c r="Y185" s="18" t="str">
        <f>IF(ISERROR(VLOOKUP($O185&amp;$Q185&amp;$R185,#REF!,4,0)),"",IF(VLOOKUP($O185&amp;$Q185&amp;$R185,#REF!,4,0)=0,"",VLOOKUP($O185&amp;$Q185&amp;$R185,#REF!,4,0)))</f>
        <v/>
      </c>
      <c r="Z185" s="19"/>
      <c r="AA185" s="20"/>
      <c r="AB185" s="18" t="str">
        <f>IF(ISERROR(VLOOKUP($O185&amp;$Q185&amp;$R185,#REF!,9,0)),"",IF(VLOOKUP($O185&amp;$Q185&amp;$R185,#REF!,9,0)=0,"",VLOOKUP($O185&amp;$Q185&amp;$R185,#REF!,9,0)))</f>
        <v/>
      </c>
      <c r="AC185" s="18" t="str">
        <f>IF(ISERROR(VLOOKUP($O185&amp;$Q185&amp;$R185,#REF!,5,0)),"",IF(VLOOKUP($O185&amp;$Q185&amp;$R185,#REF!,5,0)=0,"",VLOOKUP($O185&amp;$Q185&amp;$R185,#REF!,5,0)))</f>
        <v/>
      </c>
      <c r="AD185" s="19"/>
      <c r="AE185" s="20"/>
      <c r="AF185" s="18" t="str">
        <f>IF(ISERROR(VLOOKUP($O185&amp;$Q185&amp;$R185,#REF!,10,0)),"",IF(VLOOKUP($O185&amp;$Q185&amp;$R185,#REF!,10,0)=0,"",VLOOKUP($O185&amp;$Q185&amp;$R185,#REF!,10,0)))</f>
        <v/>
      </c>
      <c r="AG185" s="18" t="str">
        <f>IF(ISERROR(VLOOKUP($O185&amp;$Q185&amp;$R185,#REF!,6,0)),"",IF(VLOOKUP($O185&amp;$Q185&amp;$R185,#REF!,6,0)=0,"",VLOOKUP($O185&amp;$Q185&amp;$R185,#REF!,6,0)))</f>
        <v/>
      </c>
      <c r="AH185" s="19"/>
      <c r="AI185" s="20"/>
      <c r="AJ185" s="18" t="str">
        <f>IF(ISERROR(VLOOKUP($O185&amp;$Q185&amp;$R185,#REF!,11,0)),"",IF(VLOOKUP($O185&amp;$Q185&amp;$R185,#REF!,11,0)=0,"",VLOOKUP($O185&amp;$Q185&amp;$R185,#REF!,11,0)))</f>
        <v/>
      </c>
      <c r="AK185" s="18" t="str">
        <f>IF(ISERROR(VLOOKUP($O185&amp;$Q185&amp;$R185,#REF!,7,0)),"",IF(VLOOKUP($O185&amp;$Q185&amp;$R185,#REF!,7,0)=0,"",VLOOKUP($O185&amp;$Q185&amp;$R185,#REF!,7,0)))</f>
        <v/>
      </c>
      <c r="AL185" s="19"/>
      <c r="AM185" s="20"/>
      <c r="AN185" s="18" t="str">
        <f>IF(ISERROR(VLOOKUP($O185&amp;$Q185&amp;$R185,#REF!,12,0)),"",IF(VLOOKUP($O185&amp;$Q185&amp;$R185,#REF!,12,0)=0,"",VLOOKUP($O185&amp;$Q185&amp;$R185,#REF!,12,0)))</f>
        <v/>
      </c>
      <c r="AO185" s="21"/>
      <c r="AP185" s="22"/>
    </row>
    <row r="186" spans="1:42" ht="21.75" customHeight="1">
      <c r="A186" s="12" t="str">
        <f>#REF!</f>
        <v>28365</v>
      </c>
      <c r="B186" s="13"/>
      <c r="C186" s="14">
        <v>183</v>
      </c>
      <c r="D186" s="15" t="str">
        <f>IFERROR(VLOOKUP($A186&amp;"-"&amp;#REF!,#REF!,4,0),"")</f>
        <v/>
      </c>
      <c r="E186" s="15" t="s">
        <v>39</v>
      </c>
      <c r="F186" s="16"/>
      <c r="G186" s="15" t="s">
        <v>40</v>
      </c>
      <c r="H186" s="16"/>
      <c r="I186" s="15" t="s">
        <v>41</v>
      </c>
      <c r="J186" s="15" t="s">
        <v>39</v>
      </c>
      <c r="K186" s="16"/>
      <c r="L186" s="15" t="s">
        <v>40</v>
      </c>
      <c r="M186" s="16"/>
      <c r="N186" s="15" t="s">
        <v>41</v>
      </c>
      <c r="O186" s="16"/>
      <c r="P186" s="17" t="str">
        <f>IF(D186="","",IF(VLOOKUP($D186,#REF!,2,0)=0,"",VLOOKUP($D186,#REF!,2,0)))</f>
        <v/>
      </c>
      <c r="Q186" s="16"/>
      <c r="R186" s="16"/>
      <c r="S186" s="13"/>
      <c r="T186" s="13"/>
      <c r="U186" s="18" t="str">
        <f>IF(ISERROR(VLOOKUP($O186&amp;$Q186&amp;$R186,#REF!,3,0)),"",IF(VLOOKUP($O186&amp;$Q186&amp;$R186,#REF!,3,0)=0,"",VLOOKUP($O186&amp;$Q186&amp;$R186,#REF!,3,0)))</f>
        <v/>
      </c>
      <c r="V186" s="19"/>
      <c r="W186" s="20"/>
      <c r="X186" s="18" t="str">
        <f>IF(ISERROR(VLOOKUP($O186&amp;$Q186&amp;$R186,#REF!,8,0)),"",IF(VLOOKUP($O186&amp;$Q186&amp;$R186,#REF!,8,0)=0,"",VLOOKUP($O186&amp;$Q186&amp;$R186,#REF!,8,0)))</f>
        <v/>
      </c>
      <c r="Y186" s="18" t="str">
        <f>IF(ISERROR(VLOOKUP($O186&amp;$Q186&amp;$R186,#REF!,4,0)),"",IF(VLOOKUP($O186&amp;$Q186&amp;$R186,#REF!,4,0)=0,"",VLOOKUP($O186&amp;$Q186&amp;$R186,#REF!,4,0)))</f>
        <v/>
      </c>
      <c r="Z186" s="19"/>
      <c r="AA186" s="20"/>
      <c r="AB186" s="18" t="str">
        <f>IF(ISERROR(VLOOKUP($O186&amp;$Q186&amp;$R186,#REF!,9,0)),"",IF(VLOOKUP($O186&amp;$Q186&amp;$R186,#REF!,9,0)=0,"",VLOOKUP($O186&amp;$Q186&amp;$R186,#REF!,9,0)))</f>
        <v/>
      </c>
      <c r="AC186" s="18" t="str">
        <f>IF(ISERROR(VLOOKUP($O186&amp;$Q186&amp;$R186,#REF!,5,0)),"",IF(VLOOKUP($O186&amp;$Q186&amp;$R186,#REF!,5,0)=0,"",VLOOKUP($O186&amp;$Q186&amp;$R186,#REF!,5,0)))</f>
        <v/>
      </c>
      <c r="AD186" s="19"/>
      <c r="AE186" s="20"/>
      <c r="AF186" s="18" t="str">
        <f>IF(ISERROR(VLOOKUP($O186&amp;$Q186&amp;$R186,#REF!,10,0)),"",IF(VLOOKUP($O186&amp;$Q186&amp;$R186,#REF!,10,0)=0,"",VLOOKUP($O186&amp;$Q186&amp;$R186,#REF!,10,0)))</f>
        <v/>
      </c>
      <c r="AG186" s="18" t="str">
        <f>IF(ISERROR(VLOOKUP($O186&amp;$Q186&amp;$R186,#REF!,6,0)),"",IF(VLOOKUP($O186&amp;$Q186&amp;$R186,#REF!,6,0)=0,"",VLOOKUP($O186&amp;$Q186&amp;$R186,#REF!,6,0)))</f>
        <v/>
      </c>
      <c r="AH186" s="19"/>
      <c r="AI186" s="20"/>
      <c r="AJ186" s="18" t="str">
        <f>IF(ISERROR(VLOOKUP($O186&amp;$Q186&amp;$R186,#REF!,11,0)),"",IF(VLOOKUP($O186&amp;$Q186&amp;$R186,#REF!,11,0)=0,"",VLOOKUP($O186&amp;$Q186&amp;$R186,#REF!,11,0)))</f>
        <v/>
      </c>
      <c r="AK186" s="18" t="str">
        <f>IF(ISERROR(VLOOKUP($O186&amp;$Q186&amp;$R186,#REF!,7,0)),"",IF(VLOOKUP($O186&amp;$Q186&amp;$R186,#REF!,7,0)=0,"",VLOOKUP($O186&amp;$Q186&amp;$R186,#REF!,7,0)))</f>
        <v/>
      </c>
      <c r="AL186" s="19"/>
      <c r="AM186" s="20"/>
      <c r="AN186" s="18" t="str">
        <f>IF(ISERROR(VLOOKUP($O186&amp;$Q186&amp;$R186,#REF!,12,0)),"",IF(VLOOKUP($O186&amp;$Q186&amp;$R186,#REF!,12,0)=0,"",VLOOKUP($O186&amp;$Q186&amp;$R186,#REF!,12,0)))</f>
        <v/>
      </c>
      <c r="AO186" s="21"/>
      <c r="AP186" s="22"/>
    </row>
    <row r="187" spans="1:42" ht="21.75" customHeight="1">
      <c r="A187" s="12" t="str">
        <f>#REF!</f>
        <v>28365</v>
      </c>
      <c r="B187" s="13"/>
      <c r="C187" s="14">
        <v>184</v>
      </c>
      <c r="D187" s="15" t="str">
        <f>IFERROR(VLOOKUP($A187&amp;"-"&amp;#REF!,#REF!,4,0),"")</f>
        <v/>
      </c>
      <c r="E187" s="15" t="s">
        <v>39</v>
      </c>
      <c r="F187" s="16"/>
      <c r="G187" s="15" t="s">
        <v>40</v>
      </c>
      <c r="H187" s="16"/>
      <c r="I187" s="15" t="s">
        <v>41</v>
      </c>
      <c r="J187" s="15" t="s">
        <v>39</v>
      </c>
      <c r="K187" s="16"/>
      <c r="L187" s="15" t="s">
        <v>40</v>
      </c>
      <c r="M187" s="16"/>
      <c r="N187" s="15" t="s">
        <v>41</v>
      </c>
      <c r="O187" s="16"/>
      <c r="P187" s="17" t="str">
        <f>IF(D187="","",IF(VLOOKUP($D187,#REF!,2,0)=0,"",VLOOKUP($D187,#REF!,2,0)))</f>
        <v/>
      </c>
      <c r="Q187" s="16"/>
      <c r="R187" s="16"/>
      <c r="S187" s="13"/>
      <c r="T187" s="13"/>
      <c r="U187" s="18" t="str">
        <f>IF(ISERROR(VLOOKUP($O187&amp;$Q187&amp;$R187,#REF!,3,0)),"",IF(VLOOKUP($O187&amp;$Q187&amp;$R187,#REF!,3,0)=0,"",VLOOKUP($O187&amp;$Q187&amp;$R187,#REF!,3,0)))</f>
        <v/>
      </c>
      <c r="V187" s="19"/>
      <c r="W187" s="20"/>
      <c r="X187" s="18" t="str">
        <f>IF(ISERROR(VLOOKUP($O187&amp;$Q187&amp;$R187,#REF!,8,0)),"",IF(VLOOKUP($O187&amp;$Q187&amp;$R187,#REF!,8,0)=0,"",VLOOKUP($O187&amp;$Q187&amp;$R187,#REF!,8,0)))</f>
        <v/>
      </c>
      <c r="Y187" s="18" t="str">
        <f>IF(ISERROR(VLOOKUP($O187&amp;$Q187&amp;$R187,#REF!,4,0)),"",IF(VLOOKUP($O187&amp;$Q187&amp;$R187,#REF!,4,0)=0,"",VLOOKUP($O187&amp;$Q187&amp;$R187,#REF!,4,0)))</f>
        <v/>
      </c>
      <c r="Z187" s="19"/>
      <c r="AA187" s="20"/>
      <c r="AB187" s="18" t="str">
        <f>IF(ISERROR(VLOOKUP($O187&amp;$Q187&amp;$R187,#REF!,9,0)),"",IF(VLOOKUP($O187&amp;$Q187&amp;$R187,#REF!,9,0)=0,"",VLOOKUP($O187&amp;$Q187&amp;$R187,#REF!,9,0)))</f>
        <v/>
      </c>
      <c r="AC187" s="18" t="str">
        <f>IF(ISERROR(VLOOKUP($O187&amp;$Q187&amp;$R187,#REF!,5,0)),"",IF(VLOOKUP($O187&amp;$Q187&amp;$R187,#REF!,5,0)=0,"",VLOOKUP($O187&amp;$Q187&amp;$R187,#REF!,5,0)))</f>
        <v/>
      </c>
      <c r="AD187" s="19"/>
      <c r="AE187" s="20"/>
      <c r="AF187" s="18" t="str">
        <f>IF(ISERROR(VLOOKUP($O187&amp;$Q187&amp;$R187,#REF!,10,0)),"",IF(VLOOKUP($O187&amp;$Q187&amp;$R187,#REF!,10,0)=0,"",VLOOKUP($O187&amp;$Q187&amp;$R187,#REF!,10,0)))</f>
        <v/>
      </c>
      <c r="AG187" s="18" t="str">
        <f>IF(ISERROR(VLOOKUP($O187&amp;$Q187&amp;$R187,#REF!,6,0)),"",IF(VLOOKUP($O187&amp;$Q187&amp;$R187,#REF!,6,0)=0,"",VLOOKUP($O187&amp;$Q187&amp;$R187,#REF!,6,0)))</f>
        <v/>
      </c>
      <c r="AH187" s="19"/>
      <c r="AI187" s="20"/>
      <c r="AJ187" s="18" t="str">
        <f>IF(ISERROR(VLOOKUP($O187&amp;$Q187&amp;$R187,#REF!,11,0)),"",IF(VLOOKUP($O187&amp;$Q187&amp;$R187,#REF!,11,0)=0,"",VLOOKUP($O187&amp;$Q187&amp;$R187,#REF!,11,0)))</f>
        <v/>
      </c>
      <c r="AK187" s="18" t="str">
        <f>IF(ISERROR(VLOOKUP($O187&amp;$Q187&amp;$R187,#REF!,7,0)),"",IF(VLOOKUP($O187&amp;$Q187&amp;$R187,#REF!,7,0)=0,"",VLOOKUP($O187&amp;$Q187&amp;$R187,#REF!,7,0)))</f>
        <v/>
      </c>
      <c r="AL187" s="19"/>
      <c r="AM187" s="20"/>
      <c r="AN187" s="18" t="str">
        <f>IF(ISERROR(VLOOKUP($O187&amp;$Q187&amp;$R187,#REF!,12,0)),"",IF(VLOOKUP($O187&amp;$Q187&amp;$R187,#REF!,12,0)=0,"",VLOOKUP($O187&amp;$Q187&amp;$R187,#REF!,12,0)))</f>
        <v/>
      </c>
      <c r="AO187" s="21"/>
      <c r="AP187" s="22"/>
    </row>
    <row r="188" spans="1:42" ht="21.75" customHeight="1">
      <c r="A188" s="12" t="str">
        <f>#REF!</f>
        <v>28365</v>
      </c>
      <c r="B188" s="13"/>
      <c r="C188" s="14">
        <v>185</v>
      </c>
      <c r="D188" s="15" t="str">
        <f>IFERROR(VLOOKUP($A188&amp;"-"&amp;#REF!,#REF!,4,0),"")</f>
        <v/>
      </c>
      <c r="E188" s="15" t="s">
        <v>39</v>
      </c>
      <c r="F188" s="16"/>
      <c r="G188" s="15" t="s">
        <v>40</v>
      </c>
      <c r="H188" s="16"/>
      <c r="I188" s="15" t="s">
        <v>41</v>
      </c>
      <c r="J188" s="15" t="s">
        <v>39</v>
      </c>
      <c r="K188" s="16"/>
      <c r="L188" s="15" t="s">
        <v>40</v>
      </c>
      <c r="M188" s="16"/>
      <c r="N188" s="15" t="s">
        <v>41</v>
      </c>
      <c r="O188" s="16"/>
      <c r="P188" s="17" t="str">
        <f>IF(D188="","",IF(VLOOKUP($D188,#REF!,2,0)=0,"",VLOOKUP($D188,#REF!,2,0)))</f>
        <v/>
      </c>
      <c r="Q188" s="16"/>
      <c r="R188" s="16"/>
      <c r="S188" s="13"/>
      <c r="T188" s="13"/>
      <c r="U188" s="18" t="str">
        <f>IF(ISERROR(VLOOKUP($O188&amp;$Q188&amp;$R188,#REF!,3,0)),"",IF(VLOOKUP($O188&amp;$Q188&amp;$R188,#REF!,3,0)=0,"",VLOOKUP($O188&amp;$Q188&amp;$R188,#REF!,3,0)))</f>
        <v/>
      </c>
      <c r="V188" s="19"/>
      <c r="W188" s="20"/>
      <c r="X188" s="18" t="str">
        <f>IF(ISERROR(VLOOKUP($O188&amp;$Q188&amp;$R188,#REF!,8,0)),"",IF(VLOOKUP($O188&amp;$Q188&amp;$R188,#REF!,8,0)=0,"",VLOOKUP($O188&amp;$Q188&amp;$R188,#REF!,8,0)))</f>
        <v/>
      </c>
      <c r="Y188" s="18" t="str">
        <f>IF(ISERROR(VLOOKUP($O188&amp;$Q188&amp;$R188,#REF!,4,0)),"",IF(VLOOKUP($O188&amp;$Q188&amp;$R188,#REF!,4,0)=0,"",VLOOKUP($O188&amp;$Q188&amp;$R188,#REF!,4,0)))</f>
        <v/>
      </c>
      <c r="Z188" s="19"/>
      <c r="AA188" s="20"/>
      <c r="AB188" s="18" t="str">
        <f>IF(ISERROR(VLOOKUP($O188&amp;$Q188&amp;$R188,#REF!,9,0)),"",IF(VLOOKUP($O188&amp;$Q188&amp;$R188,#REF!,9,0)=0,"",VLOOKUP($O188&amp;$Q188&amp;$R188,#REF!,9,0)))</f>
        <v/>
      </c>
      <c r="AC188" s="18" t="str">
        <f>IF(ISERROR(VLOOKUP($O188&amp;$Q188&amp;$R188,#REF!,5,0)),"",IF(VLOOKUP($O188&amp;$Q188&amp;$R188,#REF!,5,0)=0,"",VLOOKUP($O188&amp;$Q188&amp;$R188,#REF!,5,0)))</f>
        <v/>
      </c>
      <c r="AD188" s="19"/>
      <c r="AE188" s="20"/>
      <c r="AF188" s="18" t="str">
        <f>IF(ISERROR(VLOOKUP($O188&amp;$Q188&amp;$R188,#REF!,10,0)),"",IF(VLOOKUP($O188&amp;$Q188&amp;$R188,#REF!,10,0)=0,"",VLOOKUP($O188&amp;$Q188&amp;$R188,#REF!,10,0)))</f>
        <v/>
      </c>
      <c r="AG188" s="18" t="str">
        <f>IF(ISERROR(VLOOKUP($O188&amp;$Q188&amp;$R188,#REF!,6,0)),"",IF(VLOOKUP($O188&amp;$Q188&amp;$R188,#REF!,6,0)=0,"",VLOOKUP($O188&amp;$Q188&amp;$R188,#REF!,6,0)))</f>
        <v/>
      </c>
      <c r="AH188" s="19"/>
      <c r="AI188" s="20"/>
      <c r="AJ188" s="18" t="str">
        <f>IF(ISERROR(VLOOKUP($O188&amp;$Q188&amp;$R188,#REF!,11,0)),"",IF(VLOOKUP($O188&amp;$Q188&amp;$R188,#REF!,11,0)=0,"",VLOOKUP($O188&amp;$Q188&amp;$R188,#REF!,11,0)))</f>
        <v/>
      </c>
      <c r="AK188" s="18" t="str">
        <f>IF(ISERROR(VLOOKUP($O188&amp;$Q188&amp;$R188,#REF!,7,0)),"",IF(VLOOKUP($O188&amp;$Q188&amp;$R188,#REF!,7,0)=0,"",VLOOKUP($O188&amp;$Q188&amp;$R188,#REF!,7,0)))</f>
        <v/>
      </c>
      <c r="AL188" s="19"/>
      <c r="AM188" s="20"/>
      <c r="AN188" s="18" t="str">
        <f>IF(ISERROR(VLOOKUP($O188&amp;$Q188&amp;$R188,#REF!,12,0)),"",IF(VLOOKUP($O188&amp;$Q188&amp;$R188,#REF!,12,0)=0,"",VLOOKUP($O188&amp;$Q188&amp;$R188,#REF!,12,0)))</f>
        <v/>
      </c>
      <c r="AO188" s="21"/>
      <c r="AP188" s="22"/>
    </row>
    <row r="189" spans="1:42" ht="21.75" customHeight="1">
      <c r="A189" s="12" t="str">
        <f>#REF!</f>
        <v>28365</v>
      </c>
      <c r="B189" s="13"/>
      <c r="C189" s="14">
        <v>186</v>
      </c>
      <c r="D189" s="15" t="str">
        <f>IFERROR(VLOOKUP($A189&amp;"-"&amp;#REF!,#REF!,4,0),"")</f>
        <v/>
      </c>
      <c r="E189" s="15" t="s">
        <v>39</v>
      </c>
      <c r="F189" s="16"/>
      <c r="G189" s="15" t="s">
        <v>40</v>
      </c>
      <c r="H189" s="16"/>
      <c r="I189" s="15" t="s">
        <v>41</v>
      </c>
      <c r="J189" s="15" t="s">
        <v>39</v>
      </c>
      <c r="K189" s="16"/>
      <c r="L189" s="15" t="s">
        <v>40</v>
      </c>
      <c r="M189" s="16"/>
      <c r="N189" s="15" t="s">
        <v>41</v>
      </c>
      <c r="O189" s="16"/>
      <c r="P189" s="17" t="str">
        <f>IF(D189="","",IF(VLOOKUP($D189,#REF!,2,0)=0,"",VLOOKUP($D189,#REF!,2,0)))</f>
        <v/>
      </c>
      <c r="Q189" s="16"/>
      <c r="R189" s="16"/>
      <c r="S189" s="13"/>
      <c r="T189" s="13"/>
      <c r="U189" s="18" t="str">
        <f>IF(ISERROR(VLOOKUP($O189&amp;$Q189&amp;$R189,#REF!,3,0)),"",IF(VLOOKUP($O189&amp;$Q189&amp;$R189,#REF!,3,0)=0,"",VLOOKUP($O189&amp;$Q189&amp;$R189,#REF!,3,0)))</f>
        <v/>
      </c>
      <c r="V189" s="19"/>
      <c r="W189" s="20"/>
      <c r="X189" s="18" t="str">
        <f>IF(ISERROR(VLOOKUP($O189&amp;$Q189&amp;$R189,#REF!,8,0)),"",IF(VLOOKUP($O189&amp;$Q189&amp;$R189,#REF!,8,0)=0,"",VLOOKUP($O189&amp;$Q189&amp;$R189,#REF!,8,0)))</f>
        <v/>
      </c>
      <c r="Y189" s="18" t="str">
        <f>IF(ISERROR(VLOOKUP($O189&amp;$Q189&amp;$R189,#REF!,4,0)),"",IF(VLOOKUP($O189&amp;$Q189&amp;$R189,#REF!,4,0)=0,"",VLOOKUP($O189&amp;$Q189&amp;$R189,#REF!,4,0)))</f>
        <v/>
      </c>
      <c r="Z189" s="19"/>
      <c r="AA189" s="20"/>
      <c r="AB189" s="18" t="str">
        <f>IF(ISERROR(VLOOKUP($O189&amp;$Q189&amp;$R189,#REF!,9,0)),"",IF(VLOOKUP($O189&amp;$Q189&amp;$R189,#REF!,9,0)=0,"",VLOOKUP($O189&amp;$Q189&amp;$R189,#REF!,9,0)))</f>
        <v/>
      </c>
      <c r="AC189" s="18" t="str">
        <f>IF(ISERROR(VLOOKUP($O189&amp;$Q189&amp;$R189,#REF!,5,0)),"",IF(VLOOKUP($O189&amp;$Q189&amp;$R189,#REF!,5,0)=0,"",VLOOKUP($O189&amp;$Q189&amp;$R189,#REF!,5,0)))</f>
        <v/>
      </c>
      <c r="AD189" s="19"/>
      <c r="AE189" s="20"/>
      <c r="AF189" s="18" t="str">
        <f>IF(ISERROR(VLOOKUP($O189&amp;$Q189&amp;$R189,#REF!,10,0)),"",IF(VLOOKUP($O189&amp;$Q189&amp;$R189,#REF!,10,0)=0,"",VLOOKUP($O189&amp;$Q189&amp;$R189,#REF!,10,0)))</f>
        <v/>
      </c>
      <c r="AG189" s="18" t="str">
        <f>IF(ISERROR(VLOOKUP($O189&amp;$Q189&amp;$R189,#REF!,6,0)),"",IF(VLOOKUP($O189&amp;$Q189&amp;$R189,#REF!,6,0)=0,"",VLOOKUP($O189&amp;$Q189&amp;$R189,#REF!,6,0)))</f>
        <v/>
      </c>
      <c r="AH189" s="19"/>
      <c r="AI189" s="20"/>
      <c r="AJ189" s="18" t="str">
        <f>IF(ISERROR(VLOOKUP($O189&amp;$Q189&amp;$R189,#REF!,11,0)),"",IF(VLOOKUP($O189&amp;$Q189&amp;$R189,#REF!,11,0)=0,"",VLOOKUP($O189&amp;$Q189&amp;$R189,#REF!,11,0)))</f>
        <v/>
      </c>
      <c r="AK189" s="18" t="str">
        <f>IF(ISERROR(VLOOKUP($O189&amp;$Q189&amp;$R189,#REF!,7,0)),"",IF(VLOOKUP($O189&amp;$Q189&amp;$R189,#REF!,7,0)=0,"",VLOOKUP($O189&amp;$Q189&amp;$R189,#REF!,7,0)))</f>
        <v/>
      </c>
      <c r="AL189" s="19"/>
      <c r="AM189" s="20"/>
      <c r="AN189" s="18" t="str">
        <f>IF(ISERROR(VLOOKUP($O189&amp;$Q189&amp;$R189,#REF!,12,0)),"",IF(VLOOKUP($O189&amp;$Q189&amp;$R189,#REF!,12,0)=0,"",VLOOKUP($O189&amp;$Q189&amp;$R189,#REF!,12,0)))</f>
        <v/>
      </c>
      <c r="AO189" s="21"/>
      <c r="AP189" s="22"/>
    </row>
    <row r="190" spans="1:42" ht="21.75" customHeight="1">
      <c r="A190" s="12" t="str">
        <f>#REF!</f>
        <v>28365</v>
      </c>
      <c r="B190" s="13"/>
      <c r="C190" s="14">
        <v>187</v>
      </c>
      <c r="D190" s="15" t="str">
        <f>IFERROR(VLOOKUP($A190&amp;"-"&amp;#REF!,#REF!,4,0),"")</f>
        <v/>
      </c>
      <c r="E190" s="15" t="s">
        <v>39</v>
      </c>
      <c r="F190" s="16"/>
      <c r="G190" s="15" t="s">
        <v>40</v>
      </c>
      <c r="H190" s="16"/>
      <c r="I190" s="15" t="s">
        <v>41</v>
      </c>
      <c r="J190" s="15" t="s">
        <v>39</v>
      </c>
      <c r="K190" s="16"/>
      <c r="L190" s="15" t="s">
        <v>40</v>
      </c>
      <c r="M190" s="16"/>
      <c r="N190" s="15" t="s">
        <v>41</v>
      </c>
      <c r="O190" s="16"/>
      <c r="P190" s="17" t="str">
        <f>IF(D190="","",IF(VLOOKUP($D190,#REF!,2,0)=0,"",VLOOKUP($D190,#REF!,2,0)))</f>
        <v/>
      </c>
      <c r="Q190" s="16"/>
      <c r="R190" s="16"/>
      <c r="S190" s="13"/>
      <c r="T190" s="13"/>
      <c r="U190" s="18" t="str">
        <f>IF(ISERROR(VLOOKUP($O190&amp;$Q190&amp;$R190,#REF!,3,0)),"",IF(VLOOKUP($O190&amp;$Q190&amp;$R190,#REF!,3,0)=0,"",VLOOKUP($O190&amp;$Q190&amp;$R190,#REF!,3,0)))</f>
        <v/>
      </c>
      <c r="V190" s="19"/>
      <c r="W190" s="20"/>
      <c r="X190" s="18" t="str">
        <f>IF(ISERROR(VLOOKUP($O190&amp;$Q190&amp;$R190,#REF!,8,0)),"",IF(VLOOKUP($O190&amp;$Q190&amp;$R190,#REF!,8,0)=0,"",VLOOKUP($O190&amp;$Q190&amp;$R190,#REF!,8,0)))</f>
        <v/>
      </c>
      <c r="Y190" s="18" t="str">
        <f>IF(ISERROR(VLOOKUP($O190&amp;$Q190&amp;$R190,#REF!,4,0)),"",IF(VLOOKUP($O190&amp;$Q190&amp;$R190,#REF!,4,0)=0,"",VLOOKUP($O190&amp;$Q190&amp;$R190,#REF!,4,0)))</f>
        <v/>
      </c>
      <c r="Z190" s="19"/>
      <c r="AA190" s="20"/>
      <c r="AB190" s="18" t="str">
        <f>IF(ISERROR(VLOOKUP($O190&amp;$Q190&amp;$R190,#REF!,9,0)),"",IF(VLOOKUP($O190&amp;$Q190&amp;$R190,#REF!,9,0)=0,"",VLOOKUP($O190&amp;$Q190&amp;$R190,#REF!,9,0)))</f>
        <v/>
      </c>
      <c r="AC190" s="18" t="str">
        <f>IF(ISERROR(VLOOKUP($O190&amp;$Q190&amp;$R190,#REF!,5,0)),"",IF(VLOOKUP($O190&amp;$Q190&amp;$R190,#REF!,5,0)=0,"",VLOOKUP($O190&amp;$Q190&amp;$R190,#REF!,5,0)))</f>
        <v/>
      </c>
      <c r="AD190" s="19"/>
      <c r="AE190" s="20"/>
      <c r="AF190" s="18" t="str">
        <f>IF(ISERROR(VLOOKUP($O190&amp;$Q190&amp;$R190,#REF!,10,0)),"",IF(VLOOKUP($O190&amp;$Q190&amp;$R190,#REF!,10,0)=0,"",VLOOKUP($O190&amp;$Q190&amp;$R190,#REF!,10,0)))</f>
        <v/>
      </c>
      <c r="AG190" s="18" t="str">
        <f>IF(ISERROR(VLOOKUP($O190&amp;$Q190&amp;$R190,#REF!,6,0)),"",IF(VLOOKUP($O190&amp;$Q190&amp;$R190,#REF!,6,0)=0,"",VLOOKUP($O190&amp;$Q190&amp;$R190,#REF!,6,0)))</f>
        <v/>
      </c>
      <c r="AH190" s="19"/>
      <c r="AI190" s="20"/>
      <c r="AJ190" s="18" t="str">
        <f>IF(ISERROR(VLOOKUP($O190&amp;$Q190&amp;$R190,#REF!,11,0)),"",IF(VLOOKUP($O190&amp;$Q190&amp;$R190,#REF!,11,0)=0,"",VLOOKUP($O190&amp;$Q190&amp;$R190,#REF!,11,0)))</f>
        <v/>
      </c>
      <c r="AK190" s="18" t="str">
        <f>IF(ISERROR(VLOOKUP($O190&amp;$Q190&amp;$R190,#REF!,7,0)),"",IF(VLOOKUP($O190&amp;$Q190&amp;$R190,#REF!,7,0)=0,"",VLOOKUP($O190&amp;$Q190&amp;$R190,#REF!,7,0)))</f>
        <v/>
      </c>
      <c r="AL190" s="19"/>
      <c r="AM190" s="20"/>
      <c r="AN190" s="18" t="str">
        <f>IF(ISERROR(VLOOKUP($O190&amp;$Q190&amp;$R190,#REF!,12,0)),"",IF(VLOOKUP($O190&amp;$Q190&amp;$R190,#REF!,12,0)=0,"",VLOOKUP($O190&amp;$Q190&amp;$R190,#REF!,12,0)))</f>
        <v/>
      </c>
      <c r="AO190" s="21"/>
      <c r="AP190" s="22"/>
    </row>
    <row r="191" spans="1:42" ht="21.75" customHeight="1">
      <c r="A191" s="12" t="str">
        <f>#REF!</f>
        <v>28365</v>
      </c>
      <c r="B191" s="13"/>
      <c r="C191" s="14">
        <v>188</v>
      </c>
      <c r="D191" s="15" t="str">
        <f>IFERROR(VLOOKUP($A191&amp;"-"&amp;#REF!,#REF!,4,0),"")</f>
        <v/>
      </c>
      <c r="E191" s="15" t="s">
        <v>39</v>
      </c>
      <c r="F191" s="16"/>
      <c r="G191" s="15" t="s">
        <v>40</v>
      </c>
      <c r="H191" s="16"/>
      <c r="I191" s="15" t="s">
        <v>41</v>
      </c>
      <c r="J191" s="15" t="s">
        <v>39</v>
      </c>
      <c r="K191" s="16"/>
      <c r="L191" s="15" t="s">
        <v>40</v>
      </c>
      <c r="M191" s="16"/>
      <c r="N191" s="15" t="s">
        <v>41</v>
      </c>
      <c r="O191" s="16"/>
      <c r="P191" s="17" t="str">
        <f>IF(D191="","",IF(VLOOKUP($D191,#REF!,2,0)=0,"",VLOOKUP($D191,#REF!,2,0)))</f>
        <v/>
      </c>
      <c r="Q191" s="16"/>
      <c r="R191" s="16"/>
      <c r="S191" s="13"/>
      <c r="T191" s="13"/>
      <c r="U191" s="18" t="str">
        <f>IF(ISERROR(VLOOKUP($O191&amp;$Q191&amp;$R191,#REF!,3,0)),"",IF(VLOOKUP($O191&amp;$Q191&amp;$R191,#REF!,3,0)=0,"",VLOOKUP($O191&amp;$Q191&amp;$R191,#REF!,3,0)))</f>
        <v/>
      </c>
      <c r="V191" s="19"/>
      <c r="W191" s="20"/>
      <c r="X191" s="18" t="str">
        <f>IF(ISERROR(VLOOKUP($O191&amp;$Q191&amp;$R191,#REF!,8,0)),"",IF(VLOOKUP($O191&amp;$Q191&amp;$R191,#REF!,8,0)=0,"",VLOOKUP($O191&amp;$Q191&amp;$R191,#REF!,8,0)))</f>
        <v/>
      </c>
      <c r="Y191" s="18" t="str">
        <f>IF(ISERROR(VLOOKUP($O191&amp;$Q191&amp;$R191,#REF!,4,0)),"",IF(VLOOKUP($O191&amp;$Q191&amp;$R191,#REF!,4,0)=0,"",VLOOKUP($O191&amp;$Q191&amp;$R191,#REF!,4,0)))</f>
        <v/>
      </c>
      <c r="Z191" s="19"/>
      <c r="AA191" s="20"/>
      <c r="AB191" s="18" t="str">
        <f>IF(ISERROR(VLOOKUP($O191&amp;$Q191&amp;$R191,#REF!,9,0)),"",IF(VLOOKUP($O191&amp;$Q191&amp;$R191,#REF!,9,0)=0,"",VLOOKUP($O191&amp;$Q191&amp;$R191,#REF!,9,0)))</f>
        <v/>
      </c>
      <c r="AC191" s="18" t="str">
        <f>IF(ISERROR(VLOOKUP($O191&amp;$Q191&amp;$R191,#REF!,5,0)),"",IF(VLOOKUP($O191&amp;$Q191&amp;$R191,#REF!,5,0)=0,"",VLOOKUP($O191&amp;$Q191&amp;$R191,#REF!,5,0)))</f>
        <v/>
      </c>
      <c r="AD191" s="19"/>
      <c r="AE191" s="20"/>
      <c r="AF191" s="18" t="str">
        <f>IF(ISERROR(VLOOKUP($O191&amp;$Q191&amp;$R191,#REF!,10,0)),"",IF(VLOOKUP($O191&amp;$Q191&amp;$R191,#REF!,10,0)=0,"",VLOOKUP($O191&amp;$Q191&amp;$R191,#REF!,10,0)))</f>
        <v/>
      </c>
      <c r="AG191" s="18" t="str">
        <f>IF(ISERROR(VLOOKUP($O191&amp;$Q191&amp;$R191,#REF!,6,0)),"",IF(VLOOKUP($O191&amp;$Q191&amp;$R191,#REF!,6,0)=0,"",VLOOKUP($O191&amp;$Q191&amp;$R191,#REF!,6,0)))</f>
        <v/>
      </c>
      <c r="AH191" s="19"/>
      <c r="AI191" s="20"/>
      <c r="AJ191" s="18" t="str">
        <f>IF(ISERROR(VLOOKUP($O191&amp;$Q191&amp;$R191,#REF!,11,0)),"",IF(VLOOKUP($O191&amp;$Q191&amp;$R191,#REF!,11,0)=0,"",VLOOKUP($O191&amp;$Q191&amp;$R191,#REF!,11,0)))</f>
        <v/>
      </c>
      <c r="AK191" s="18" t="str">
        <f>IF(ISERROR(VLOOKUP($O191&amp;$Q191&amp;$R191,#REF!,7,0)),"",IF(VLOOKUP($O191&amp;$Q191&amp;$R191,#REF!,7,0)=0,"",VLOOKUP($O191&amp;$Q191&amp;$R191,#REF!,7,0)))</f>
        <v/>
      </c>
      <c r="AL191" s="19"/>
      <c r="AM191" s="20"/>
      <c r="AN191" s="18" t="str">
        <f>IF(ISERROR(VLOOKUP($O191&amp;$Q191&amp;$R191,#REF!,12,0)),"",IF(VLOOKUP($O191&amp;$Q191&amp;$R191,#REF!,12,0)=0,"",VLOOKUP($O191&amp;$Q191&amp;$R191,#REF!,12,0)))</f>
        <v/>
      </c>
      <c r="AO191" s="21"/>
      <c r="AP191" s="22"/>
    </row>
    <row r="192" spans="1:42" ht="21.75" customHeight="1">
      <c r="A192" s="12" t="str">
        <f>#REF!</f>
        <v>28365</v>
      </c>
      <c r="B192" s="13"/>
      <c r="C192" s="14">
        <v>189</v>
      </c>
      <c r="D192" s="15" t="str">
        <f>IFERROR(VLOOKUP($A192&amp;"-"&amp;#REF!,#REF!,4,0),"")</f>
        <v/>
      </c>
      <c r="E192" s="15" t="s">
        <v>39</v>
      </c>
      <c r="F192" s="16"/>
      <c r="G192" s="15" t="s">
        <v>40</v>
      </c>
      <c r="H192" s="16"/>
      <c r="I192" s="15" t="s">
        <v>41</v>
      </c>
      <c r="J192" s="15" t="s">
        <v>39</v>
      </c>
      <c r="K192" s="16"/>
      <c r="L192" s="15" t="s">
        <v>40</v>
      </c>
      <c r="M192" s="16"/>
      <c r="N192" s="15" t="s">
        <v>41</v>
      </c>
      <c r="O192" s="16"/>
      <c r="P192" s="17" t="str">
        <f>IF(D192="","",IF(VLOOKUP($D192,#REF!,2,0)=0,"",VLOOKUP($D192,#REF!,2,0)))</f>
        <v/>
      </c>
      <c r="Q192" s="16"/>
      <c r="R192" s="16"/>
      <c r="S192" s="13"/>
      <c r="T192" s="13"/>
      <c r="U192" s="18" t="str">
        <f>IF(ISERROR(VLOOKUP($O192&amp;$Q192&amp;$R192,#REF!,3,0)),"",IF(VLOOKUP($O192&amp;$Q192&amp;$R192,#REF!,3,0)=0,"",VLOOKUP($O192&amp;$Q192&amp;$R192,#REF!,3,0)))</f>
        <v/>
      </c>
      <c r="V192" s="19"/>
      <c r="W192" s="20"/>
      <c r="X192" s="18" t="str">
        <f>IF(ISERROR(VLOOKUP($O192&amp;$Q192&amp;$R192,#REF!,8,0)),"",IF(VLOOKUP($O192&amp;$Q192&amp;$R192,#REF!,8,0)=0,"",VLOOKUP($O192&amp;$Q192&amp;$R192,#REF!,8,0)))</f>
        <v/>
      </c>
      <c r="Y192" s="18" t="str">
        <f>IF(ISERROR(VLOOKUP($O192&amp;$Q192&amp;$R192,#REF!,4,0)),"",IF(VLOOKUP($O192&amp;$Q192&amp;$R192,#REF!,4,0)=0,"",VLOOKUP($O192&amp;$Q192&amp;$R192,#REF!,4,0)))</f>
        <v/>
      </c>
      <c r="Z192" s="19"/>
      <c r="AA192" s="20"/>
      <c r="AB192" s="18" t="str">
        <f>IF(ISERROR(VLOOKUP($O192&amp;$Q192&amp;$R192,#REF!,9,0)),"",IF(VLOOKUP($O192&amp;$Q192&amp;$R192,#REF!,9,0)=0,"",VLOOKUP($O192&amp;$Q192&amp;$R192,#REF!,9,0)))</f>
        <v/>
      </c>
      <c r="AC192" s="18" t="str">
        <f>IF(ISERROR(VLOOKUP($O192&amp;$Q192&amp;$R192,#REF!,5,0)),"",IF(VLOOKUP($O192&amp;$Q192&amp;$R192,#REF!,5,0)=0,"",VLOOKUP($O192&amp;$Q192&amp;$R192,#REF!,5,0)))</f>
        <v/>
      </c>
      <c r="AD192" s="19"/>
      <c r="AE192" s="20"/>
      <c r="AF192" s="18" t="str">
        <f>IF(ISERROR(VLOOKUP($O192&amp;$Q192&amp;$R192,#REF!,10,0)),"",IF(VLOOKUP($O192&amp;$Q192&amp;$R192,#REF!,10,0)=0,"",VLOOKUP($O192&amp;$Q192&amp;$R192,#REF!,10,0)))</f>
        <v/>
      </c>
      <c r="AG192" s="18" t="str">
        <f>IF(ISERROR(VLOOKUP($O192&amp;$Q192&amp;$R192,#REF!,6,0)),"",IF(VLOOKUP($O192&amp;$Q192&amp;$R192,#REF!,6,0)=0,"",VLOOKUP($O192&amp;$Q192&amp;$R192,#REF!,6,0)))</f>
        <v/>
      </c>
      <c r="AH192" s="19"/>
      <c r="AI192" s="20"/>
      <c r="AJ192" s="18" t="str">
        <f>IF(ISERROR(VLOOKUP($O192&amp;$Q192&amp;$R192,#REF!,11,0)),"",IF(VLOOKUP($O192&amp;$Q192&amp;$R192,#REF!,11,0)=0,"",VLOOKUP($O192&amp;$Q192&amp;$R192,#REF!,11,0)))</f>
        <v/>
      </c>
      <c r="AK192" s="18" t="str">
        <f>IF(ISERROR(VLOOKUP($O192&amp;$Q192&amp;$R192,#REF!,7,0)),"",IF(VLOOKUP($O192&amp;$Q192&amp;$R192,#REF!,7,0)=0,"",VLOOKUP($O192&amp;$Q192&amp;$R192,#REF!,7,0)))</f>
        <v/>
      </c>
      <c r="AL192" s="19"/>
      <c r="AM192" s="20"/>
      <c r="AN192" s="18" t="str">
        <f>IF(ISERROR(VLOOKUP($O192&amp;$Q192&amp;$R192,#REF!,12,0)),"",IF(VLOOKUP($O192&amp;$Q192&amp;$R192,#REF!,12,0)=0,"",VLOOKUP($O192&amp;$Q192&amp;$R192,#REF!,12,0)))</f>
        <v/>
      </c>
      <c r="AO192" s="21"/>
      <c r="AP192" s="22"/>
    </row>
    <row r="193" spans="1:42" ht="21.75" customHeight="1">
      <c r="A193" s="12" t="str">
        <f>#REF!</f>
        <v>28365</v>
      </c>
      <c r="B193" s="13"/>
      <c r="C193" s="14">
        <v>190</v>
      </c>
      <c r="D193" s="15" t="str">
        <f>IFERROR(VLOOKUP($A193&amp;"-"&amp;#REF!,#REF!,4,0),"")</f>
        <v/>
      </c>
      <c r="E193" s="15" t="s">
        <v>39</v>
      </c>
      <c r="F193" s="16"/>
      <c r="G193" s="15" t="s">
        <v>40</v>
      </c>
      <c r="H193" s="16"/>
      <c r="I193" s="15" t="s">
        <v>41</v>
      </c>
      <c r="J193" s="15" t="s">
        <v>39</v>
      </c>
      <c r="K193" s="16"/>
      <c r="L193" s="15" t="s">
        <v>40</v>
      </c>
      <c r="M193" s="16"/>
      <c r="N193" s="15" t="s">
        <v>41</v>
      </c>
      <c r="O193" s="16"/>
      <c r="P193" s="17" t="str">
        <f>IF(D193="","",IF(VLOOKUP($D193,#REF!,2,0)=0,"",VLOOKUP($D193,#REF!,2,0)))</f>
        <v/>
      </c>
      <c r="Q193" s="16"/>
      <c r="R193" s="16"/>
      <c r="S193" s="13"/>
      <c r="T193" s="13"/>
      <c r="U193" s="18" t="str">
        <f>IF(ISERROR(VLOOKUP($O193&amp;$Q193&amp;$R193,#REF!,3,0)),"",IF(VLOOKUP($O193&amp;$Q193&amp;$R193,#REF!,3,0)=0,"",VLOOKUP($O193&amp;$Q193&amp;$R193,#REF!,3,0)))</f>
        <v/>
      </c>
      <c r="V193" s="19"/>
      <c r="W193" s="20"/>
      <c r="X193" s="18" t="str">
        <f>IF(ISERROR(VLOOKUP($O193&amp;$Q193&amp;$R193,#REF!,8,0)),"",IF(VLOOKUP($O193&amp;$Q193&amp;$R193,#REF!,8,0)=0,"",VLOOKUP($O193&amp;$Q193&amp;$R193,#REF!,8,0)))</f>
        <v/>
      </c>
      <c r="Y193" s="18" t="str">
        <f>IF(ISERROR(VLOOKUP($O193&amp;$Q193&amp;$R193,#REF!,4,0)),"",IF(VLOOKUP($O193&amp;$Q193&amp;$R193,#REF!,4,0)=0,"",VLOOKUP($O193&amp;$Q193&amp;$R193,#REF!,4,0)))</f>
        <v/>
      </c>
      <c r="Z193" s="19"/>
      <c r="AA193" s="20"/>
      <c r="AB193" s="18" t="str">
        <f>IF(ISERROR(VLOOKUP($O193&amp;$Q193&amp;$R193,#REF!,9,0)),"",IF(VLOOKUP($O193&amp;$Q193&amp;$R193,#REF!,9,0)=0,"",VLOOKUP($O193&amp;$Q193&amp;$R193,#REF!,9,0)))</f>
        <v/>
      </c>
      <c r="AC193" s="18" t="str">
        <f>IF(ISERROR(VLOOKUP($O193&amp;$Q193&amp;$R193,#REF!,5,0)),"",IF(VLOOKUP($O193&amp;$Q193&amp;$R193,#REF!,5,0)=0,"",VLOOKUP($O193&amp;$Q193&amp;$R193,#REF!,5,0)))</f>
        <v/>
      </c>
      <c r="AD193" s="19"/>
      <c r="AE193" s="20"/>
      <c r="AF193" s="18" t="str">
        <f>IF(ISERROR(VLOOKUP($O193&amp;$Q193&amp;$R193,#REF!,10,0)),"",IF(VLOOKUP($O193&amp;$Q193&amp;$R193,#REF!,10,0)=0,"",VLOOKUP($O193&amp;$Q193&amp;$R193,#REF!,10,0)))</f>
        <v/>
      </c>
      <c r="AG193" s="18" t="str">
        <f>IF(ISERROR(VLOOKUP($O193&amp;$Q193&amp;$R193,#REF!,6,0)),"",IF(VLOOKUP($O193&amp;$Q193&amp;$R193,#REF!,6,0)=0,"",VLOOKUP($O193&amp;$Q193&amp;$R193,#REF!,6,0)))</f>
        <v/>
      </c>
      <c r="AH193" s="19"/>
      <c r="AI193" s="20"/>
      <c r="AJ193" s="18" t="str">
        <f>IF(ISERROR(VLOOKUP($O193&amp;$Q193&amp;$R193,#REF!,11,0)),"",IF(VLOOKUP($O193&amp;$Q193&amp;$R193,#REF!,11,0)=0,"",VLOOKUP($O193&amp;$Q193&amp;$R193,#REF!,11,0)))</f>
        <v/>
      </c>
      <c r="AK193" s="18" t="str">
        <f>IF(ISERROR(VLOOKUP($O193&amp;$Q193&amp;$R193,#REF!,7,0)),"",IF(VLOOKUP($O193&amp;$Q193&amp;$R193,#REF!,7,0)=0,"",VLOOKUP($O193&amp;$Q193&amp;$R193,#REF!,7,0)))</f>
        <v/>
      </c>
      <c r="AL193" s="19"/>
      <c r="AM193" s="20"/>
      <c r="AN193" s="18" t="str">
        <f>IF(ISERROR(VLOOKUP($O193&amp;$Q193&amp;$R193,#REF!,12,0)),"",IF(VLOOKUP($O193&amp;$Q193&amp;$R193,#REF!,12,0)=0,"",VLOOKUP($O193&amp;$Q193&amp;$R193,#REF!,12,0)))</f>
        <v/>
      </c>
      <c r="AO193" s="21"/>
      <c r="AP193" s="22"/>
    </row>
    <row r="194" spans="1:42" ht="21.75" customHeight="1">
      <c r="A194" s="12" t="str">
        <f>#REF!</f>
        <v>28365</v>
      </c>
      <c r="B194" s="13"/>
      <c r="C194" s="14">
        <v>191</v>
      </c>
      <c r="D194" s="15" t="str">
        <f>IFERROR(VLOOKUP($A194&amp;"-"&amp;#REF!,#REF!,4,0),"")</f>
        <v/>
      </c>
      <c r="E194" s="15" t="s">
        <v>39</v>
      </c>
      <c r="F194" s="16"/>
      <c r="G194" s="15" t="s">
        <v>40</v>
      </c>
      <c r="H194" s="16"/>
      <c r="I194" s="15" t="s">
        <v>41</v>
      </c>
      <c r="J194" s="15" t="s">
        <v>39</v>
      </c>
      <c r="K194" s="16"/>
      <c r="L194" s="15" t="s">
        <v>40</v>
      </c>
      <c r="M194" s="16"/>
      <c r="N194" s="15" t="s">
        <v>41</v>
      </c>
      <c r="O194" s="16"/>
      <c r="P194" s="17" t="str">
        <f>IF(D194="","",IF(VLOOKUP($D194,#REF!,2,0)=0,"",VLOOKUP($D194,#REF!,2,0)))</f>
        <v/>
      </c>
      <c r="Q194" s="16"/>
      <c r="R194" s="16"/>
      <c r="S194" s="13"/>
      <c r="T194" s="13"/>
      <c r="U194" s="18" t="str">
        <f>IF(ISERROR(VLOOKUP($O194&amp;$Q194&amp;$R194,#REF!,3,0)),"",IF(VLOOKUP($O194&amp;$Q194&amp;$R194,#REF!,3,0)=0,"",VLOOKUP($O194&amp;$Q194&amp;$R194,#REF!,3,0)))</f>
        <v/>
      </c>
      <c r="V194" s="19"/>
      <c r="W194" s="20"/>
      <c r="X194" s="18" t="str">
        <f>IF(ISERROR(VLOOKUP($O194&amp;$Q194&amp;$R194,#REF!,8,0)),"",IF(VLOOKUP($O194&amp;$Q194&amp;$R194,#REF!,8,0)=0,"",VLOOKUP($O194&amp;$Q194&amp;$R194,#REF!,8,0)))</f>
        <v/>
      </c>
      <c r="Y194" s="18" t="str">
        <f>IF(ISERROR(VLOOKUP($O194&amp;$Q194&amp;$R194,#REF!,4,0)),"",IF(VLOOKUP($O194&amp;$Q194&amp;$R194,#REF!,4,0)=0,"",VLOOKUP($O194&amp;$Q194&amp;$R194,#REF!,4,0)))</f>
        <v/>
      </c>
      <c r="Z194" s="19"/>
      <c r="AA194" s="20"/>
      <c r="AB194" s="18" t="str">
        <f>IF(ISERROR(VLOOKUP($O194&amp;$Q194&amp;$R194,#REF!,9,0)),"",IF(VLOOKUP($O194&amp;$Q194&amp;$R194,#REF!,9,0)=0,"",VLOOKUP($O194&amp;$Q194&amp;$R194,#REF!,9,0)))</f>
        <v/>
      </c>
      <c r="AC194" s="18" t="str">
        <f>IF(ISERROR(VLOOKUP($O194&amp;$Q194&amp;$R194,#REF!,5,0)),"",IF(VLOOKUP($O194&amp;$Q194&amp;$R194,#REF!,5,0)=0,"",VLOOKUP($O194&amp;$Q194&amp;$R194,#REF!,5,0)))</f>
        <v/>
      </c>
      <c r="AD194" s="19"/>
      <c r="AE194" s="20"/>
      <c r="AF194" s="18" t="str">
        <f>IF(ISERROR(VLOOKUP($O194&amp;$Q194&amp;$R194,#REF!,10,0)),"",IF(VLOOKUP($O194&amp;$Q194&amp;$R194,#REF!,10,0)=0,"",VLOOKUP($O194&amp;$Q194&amp;$R194,#REF!,10,0)))</f>
        <v/>
      </c>
      <c r="AG194" s="18" t="str">
        <f>IF(ISERROR(VLOOKUP($O194&amp;$Q194&amp;$R194,#REF!,6,0)),"",IF(VLOOKUP($O194&amp;$Q194&amp;$R194,#REF!,6,0)=0,"",VLOOKUP($O194&amp;$Q194&amp;$R194,#REF!,6,0)))</f>
        <v/>
      </c>
      <c r="AH194" s="19"/>
      <c r="AI194" s="20"/>
      <c r="AJ194" s="18" t="str">
        <f>IF(ISERROR(VLOOKUP($O194&amp;$Q194&amp;$R194,#REF!,11,0)),"",IF(VLOOKUP($O194&amp;$Q194&amp;$R194,#REF!,11,0)=0,"",VLOOKUP($O194&amp;$Q194&amp;$R194,#REF!,11,0)))</f>
        <v/>
      </c>
      <c r="AK194" s="18" t="str">
        <f>IF(ISERROR(VLOOKUP($O194&amp;$Q194&amp;$R194,#REF!,7,0)),"",IF(VLOOKUP($O194&amp;$Q194&amp;$R194,#REF!,7,0)=0,"",VLOOKUP($O194&amp;$Q194&amp;$R194,#REF!,7,0)))</f>
        <v/>
      </c>
      <c r="AL194" s="19"/>
      <c r="AM194" s="20"/>
      <c r="AN194" s="18" t="str">
        <f>IF(ISERROR(VLOOKUP($O194&amp;$Q194&amp;$R194,#REF!,12,0)),"",IF(VLOOKUP($O194&amp;$Q194&amp;$R194,#REF!,12,0)=0,"",VLOOKUP($O194&amp;$Q194&amp;$R194,#REF!,12,0)))</f>
        <v/>
      </c>
      <c r="AO194" s="21"/>
      <c r="AP194" s="22"/>
    </row>
    <row r="195" spans="1:42" ht="21.75" customHeight="1">
      <c r="A195" s="12" t="str">
        <f>#REF!</f>
        <v>28365</v>
      </c>
      <c r="B195" s="13"/>
      <c r="C195" s="14">
        <v>192</v>
      </c>
      <c r="D195" s="15" t="str">
        <f>IFERROR(VLOOKUP($A195&amp;"-"&amp;#REF!,#REF!,4,0),"")</f>
        <v/>
      </c>
      <c r="E195" s="15" t="s">
        <v>39</v>
      </c>
      <c r="F195" s="16"/>
      <c r="G195" s="15" t="s">
        <v>40</v>
      </c>
      <c r="H195" s="16"/>
      <c r="I195" s="15" t="s">
        <v>41</v>
      </c>
      <c r="J195" s="15" t="s">
        <v>39</v>
      </c>
      <c r="K195" s="16"/>
      <c r="L195" s="15" t="s">
        <v>40</v>
      </c>
      <c r="M195" s="16"/>
      <c r="N195" s="15" t="s">
        <v>41</v>
      </c>
      <c r="O195" s="16"/>
      <c r="P195" s="17" t="str">
        <f>IF(D195="","",IF(VLOOKUP($D195,#REF!,2,0)=0,"",VLOOKUP($D195,#REF!,2,0)))</f>
        <v/>
      </c>
      <c r="Q195" s="16"/>
      <c r="R195" s="16"/>
      <c r="S195" s="13"/>
      <c r="T195" s="13"/>
      <c r="U195" s="18" t="str">
        <f>IF(ISERROR(VLOOKUP($O195&amp;$Q195&amp;$R195,#REF!,3,0)),"",IF(VLOOKUP($O195&amp;$Q195&amp;$R195,#REF!,3,0)=0,"",VLOOKUP($O195&amp;$Q195&amp;$R195,#REF!,3,0)))</f>
        <v/>
      </c>
      <c r="V195" s="19"/>
      <c r="W195" s="20"/>
      <c r="X195" s="18" t="str">
        <f>IF(ISERROR(VLOOKUP($O195&amp;$Q195&amp;$R195,#REF!,8,0)),"",IF(VLOOKUP($O195&amp;$Q195&amp;$R195,#REF!,8,0)=0,"",VLOOKUP($O195&amp;$Q195&amp;$R195,#REF!,8,0)))</f>
        <v/>
      </c>
      <c r="Y195" s="18" t="str">
        <f>IF(ISERROR(VLOOKUP($O195&amp;$Q195&amp;$R195,#REF!,4,0)),"",IF(VLOOKUP($O195&amp;$Q195&amp;$R195,#REF!,4,0)=0,"",VLOOKUP($O195&amp;$Q195&amp;$R195,#REF!,4,0)))</f>
        <v/>
      </c>
      <c r="Z195" s="19"/>
      <c r="AA195" s="20"/>
      <c r="AB195" s="18" t="str">
        <f>IF(ISERROR(VLOOKUP($O195&amp;$Q195&amp;$R195,#REF!,9,0)),"",IF(VLOOKUP($O195&amp;$Q195&amp;$R195,#REF!,9,0)=0,"",VLOOKUP($O195&amp;$Q195&amp;$R195,#REF!,9,0)))</f>
        <v/>
      </c>
      <c r="AC195" s="18" t="str">
        <f>IF(ISERROR(VLOOKUP($O195&amp;$Q195&amp;$R195,#REF!,5,0)),"",IF(VLOOKUP($O195&amp;$Q195&amp;$R195,#REF!,5,0)=0,"",VLOOKUP($O195&amp;$Q195&amp;$R195,#REF!,5,0)))</f>
        <v/>
      </c>
      <c r="AD195" s="19"/>
      <c r="AE195" s="20"/>
      <c r="AF195" s="18" t="str">
        <f>IF(ISERROR(VLOOKUP($O195&amp;$Q195&amp;$R195,#REF!,10,0)),"",IF(VLOOKUP($O195&amp;$Q195&amp;$R195,#REF!,10,0)=0,"",VLOOKUP($O195&amp;$Q195&amp;$R195,#REF!,10,0)))</f>
        <v/>
      </c>
      <c r="AG195" s="18" t="str">
        <f>IF(ISERROR(VLOOKUP($O195&amp;$Q195&amp;$R195,#REF!,6,0)),"",IF(VLOOKUP($O195&amp;$Q195&amp;$R195,#REF!,6,0)=0,"",VLOOKUP($O195&amp;$Q195&amp;$R195,#REF!,6,0)))</f>
        <v/>
      </c>
      <c r="AH195" s="19"/>
      <c r="AI195" s="20"/>
      <c r="AJ195" s="18" t="str">
        <f>IF(ISERROR(VLOOKUP($O195&amp;$Q195&amp;$R195,#REF!,11,0)),"",IF(VLOOKUP($O195&amp;$Q195&amp;$R195,#REF!,11,0)=0,"",VLOOKUP($O195&amp;$Q195&amp;$R195,#REF!,11,0)))</f>
        <v/>
      </c>
      <c r="AK195" s="18" t="str">
        <f>IF(ISERROR(VLOOKUP($O195&amp;$Q195&amp;$R195,#REF!,7,0)),"",IF(VLOOKUP($O195&amp;$Q195&amp;$R195,#REF!,7,0)=0,"",VLOOKUP($O195&amp;$Q195&amp;$R195,#REF!,7,0)))</f>
        <v/>
      </c>
      <c r="AL195" s="19"/>
      <c r="AM195" s="20"/>
      <c r="AN195" s="18" t="str">
        <f>IF(ISERROR(VLOOKUP($O195&amp;$Q195&amp;$R195,#REF!,12,0)),"",IF(VLOOKUP($O195&amp;$Q195&amp;$R195,#REF!,12,0)=0,"",VLOOKUP($O195&amp;$Q195&amp;$R195,#REF!,12,0)))</f>
        <v/>
      </c>
      <c r="AO195" s="21"/>
      <c r="AP195" s="22"/>
    </row>
    <row r="196" spans="1:42" ht="21.75" customHeight="1">
      <c r="A196" s="12" t="str">
        <f>#REF!</f>
        <v>28365</v>
      </c>
      <c r="B196" s="13"/>
      <c r="C196" s="14">
        <v>193</v>
      </c>
      <c r="D196" s="15" t="str">
        <f>IFERROR(VLOOKUP($A196&amp;"-"&amp;#REF!,#REF!,4,0),"")</f>
        <v/>
      </c>
      <c r="E196" s="15" t="s">
        <v>39</v>
      </c>
      <c r="F196" s="16"/>
      <c r="G196" s="15" t="s">
        <v>40</v>
      </c>
      <c r="H196" s="16"/>
      <c r="I196" s="15" t="s">
        <v>41</v>
      </c>
      <c r="J196" s="15" t="s">
        <v>39</v>
      </c>
      <c r="K196" s="16"/>
      <c r="L196" s="15" t="s">
        <v>40</v>
      </c>
      <c r="M196" s="16"/>
      <c r="N196" s="15" t="s">
        <v>41</v>
      </c>
      <c r="O196" s="16"/>
      <c r="P196" s="17" t="str">
        <f>IF(D196="","",IF(VLOOKUP($D196,#REF!,2,0)=0,"",VLOOKUP($D196,#REF!,2,0)))</f>
        <v/>
      </c>
      <c r="Q196" s="16"/>
      <c r="R196" s="16"/>
      <c r="S196" s="13"/>
      <c r="T196" s="13"/>
      <c r="U196" s="18" t="str">
        <f>IF(ISERROR(VLOOKUP($O196&amp;$Q196&amp;$R196,#REF!,3,0)),"",IF(VLOOKUP($O196&amp;$Q196&amp;$R196,#REF!,3,0)=0,"",VLOOKUP($O196&amp;$Q196&amp;$R196,#REF!,3,0)))</f>
        <v/>
      </c>
      <c r="V196" s="19"/>
      <c r="W196" s="20"/>
      <c r="X196" s="18" t="str">
        <f>IF(ISERROR(VLOOKUP($O196&amp;$Q196&amp;$R196,#REF!,8,0)),"",IF(VLOOKUP($O196&amp;$Q196&amp;$R196,#REF!,8,0)=0,"",VLOOKUP($O196&amp;$Q196&amp;$R196,#REF!,8,0)))</f>
        <v/>
      </c>
      <c r="Y196" s="18" t="str">
        <f>IF(ISERROR(VLOOKUP($O196&amp;$Q196&amp;$R196,#REF!,4,0)),"",IF(VLOOKUP($O196&amp;$Q196&amp;$R196,#REF!,4,0)=0,"",VLOOKUP($O196&amp;$Q196&amp;$R196,#REF!,4,0)))</f>
        <v/>
      </c>
      <c r="Z196" s="19"/>
      <c r="AA196" s="20"/>
      <c r="AB196" s="18" t="str">
        <f>IF(ISERROR(VLOOKUP($O196&amp;$Q196&amp;$R196,#REF!,9,0)),"",IF(VLOOKUP($O196&amp;$Q196&amp;$R196,#REF!,9,0)=0,"",VLOOKUP($O196&amp;$Q196&amp;$R196,#REF!,9,0)))</f>
        <v/>
      </c>
      <c r="AC196" s="18" t="str">
        <f>IF(ISERROR(VLOOKUP($O196&amp;$Q196&amp;$R196,#REF!,5,0)),"",IF(VLOOKUP($O196&amp;$Q196&amp;$R196,#REF!,5,0)=0,"",VLOOKUP($O196&amp;$Q196&amp;$R196,#REF!,5,0)))</f>
        <v/>
      </c>
      <c r="AD196" s="19"/>
      <c r="AE196" s="20"/>
      <c r="AF196" s="18" t="str">
        <f>IF(ISERROR(VLOOKUP($O196&amp;$Q196&amp;$R196,#REF!,10,0)),"",IF(VLOOKUP($O196&amp;$Q196&amp;$R196,#REF!,10,0)=0,"",VLOOKUP($O196&amp;$Q196&amp;$R196,#REF!,10,0)))</f>
        <v/>
      </c>
      <c r="AG196" s="18" t="str">
        <f>IF(ISERROR(VLOOKUP($O196&amp;$Q196&amp;$R196,#REF!,6,0)),"",IF(VLOOKUP($O196&amp;$Q196&amp;$R196,#REF!,6,0)=0,"",VLOOKUP($O196&amp;$Q196&amp;$R196,#REF!,6,0)))</f>
        <v/>
      </c>
      <c r="AH196" s="19"/>
      <c r="AI196" s="20"/>
      <c r="AJ196" s="18" t="str">
        <f>IF(ISERROR(VLOOKUP($O196&amp;$Q196&amp;$R196,#REF!,11,0)),"",IF(VLOOKUP($O196&amp;$Q196&amp;$R196,#REF!,11,0)=0,"",VLOOKUP($O196&amp;$Q196&amp;$R196,#REF!,11,0)))</f>
        <v/>
      </c>
      <c r="AK196" s="18" t="str">
        <f>IF(ISERROR(VLOOKUP($O196&amp;$Q196&amp;$R196,#REF!,7,0)),"",IF(VLOOKUP($O196&amp;$Q196&amp;$R196,#REF!,7,0)=0,"",VLOOKUP($O196&amp;$Q196&amp;$R196,#REF!,7,0)))</f>
        <v/>
      </c>
      <c r="AL196" s="19"/>
      <c r="AM196" s="20"/>
      <c r="AN196" s="18" t="str">
        <f>IF(ISERROR(VLOOKUP($O196&amp;$Q196&amp;$R196,#REF!,12,0)),"",IF(VLOOKUP($O196&amp;$Q196&amp;$R196,#REF!,12,0)=0,"",VLOOKUP($O196&amp;$Q196&amp;$R196,#REF!,12,0)))</f>
        <v/>
      </c>
      <c r="AO196" s="21"/>
      <c r="AP196" s="22"/>
    </row>
    <row r="197" spans="1:42" ht="21.75" customHeight="1">
      <c r="A197" s="12" t="str">
        <f>#REF!</f>
        <v>28365</v>
      </c>
      <c r="B197" s="13"/>
      <c r="C197" s="14">
        <v>194</v>
      </c>
      <c r="D197" s="15" t="str">
        <f>IFERROR(VLOOKUP($A197&amp;"-"&amp;#REF!,#REF!,4,0),"")</f>
        <v/>
      </c>
      <c r="E197" s="15" t="s">
        <v>39</v>
      </c>
      <c r="F197" s="16"/>
      <c r="G197" s="15" t="s">
        <v>40</v>
      </c>
      <c r="H197" s="16"/>
      <c r="I197" s="15" t="s">
        <v>41</v>
      </c>
      <c r="J197" s="15" t="s">
        <v>39</v>
      </c>
      <c r="K197" s="16"/>
      <c r="L197" s="15" t="s">
        <v>40</v>
      </c>
      <c r="M197" s="16"/>
      <c r="N197" s="15" t="s">
        <v>41</v>
      </c>
      <c r="O197" s="16"/>
      <c r="P197" s="17" t="str">
        <f>IF(D197="","",IF(VLOOKUP($D197,#REF!,2,0)=0,"",VLOOKUP($D197,#REF!,2,0)))</f>
        <v/>
      </c>
      <c r="Q197" s="16"/>
      <c r="R197" s="16"/>
      <c r="S197" s="13"/>
      <c r="T197" s="13"/>
      <c r="U197" s="18" t="str">
        <f>IF(ISERROR(VLOOKUP($O197&amp;$Q197&amp;$R197,#REF!,3,0)),"",IF(VLOOKUP($O197&amp;$Q197&amp;$R197,#REF!,3,0)=0,"",VLOOKUP($O197&amp;$Q197&amp;$R197,#REF!,3,0)))</f>
        <v/>
      </c>
      <c r="V197" s="19"/>
      <c r="W197" s="20"/>
      <c r="X197" s="18" t="str">
        <f>IF(ISERROR(VLOOKUP($O197&amp;$Q197&amp;$R197,#REF!,8,0)),"",IF(VLOOKUP($O197&amp;$Q197&amp;$R197,#REF!,8,0)=0,"",VLOOKUP($O197&amp;$Q197&amp;$R197,#REF!,8,0)))</f>
        <v/>
      </c>
      <c r="Y197" s="18" t="str">
        <f>IF(ISERROR(VLOOKUP($O197&amp;$Q197&amp;$R197,#REF!,4,0)),"",IF(VLOOKUP($O197&amp;$Q197&amp;$R197,#REF!,4,0)=0,"",VLOOKUP($O197&amp;$Q197&amp;$R197,#REF!,4,0)))</f>
        <v/>
      </c>
      <c r="Z197" s="19"/>
      <c r="AA197" s="20"/>
      <c r="AB197" s="18" t="str">
        <f>IF(ISERROR(VLOOKUP($O197&amp;$Q197&amp;$R197,#REF!,9,0)),"",IF(VLOOKUP($O197&amp;$Q197&amp;$R197,#REF!,9,0)=0,"",VLOOKUP($O197&amp;$Q197&amp;$R197,#REF!,9,0)))</f>
        <v/>
      </c>
      <c r="AC197" s="18" t="str">
        <f>IF(ISERROR(VLOOKUP($O197&amp;$Q197&amp;$R197,#REF!,5,0)),"",IF(VLOOKUP($O197&amp;$Q197&amp;$R197,#REF!,5,0)=0,"",VLOOKUP($O197&amp;$Q197&amp;$R197,#REF!,5,0)))</f>
        <v/>
      </c>
      <c r="AD197" s="19"/>
      <c r="AE197" s="20"/>
      <c r="AF197" s="18" t="str">
        <f>IF(ISERROR(VLOOKUP($O197&amp;$Q197&amp;$R197,#REF!,10,0)),"",IF(VLOOKUP($O197&amp;$Q197&amp;$R197,#REF!,10,0)=0,"",VLOOKUP($O197&amp;$Q197&amp;$R197,#REF!,10,0)))</f>
        <v/>
      </c>
      <c r="AG197" s="18" t="str">
        <f>IF(ISERROR(VLOOKUP($O197&amp;$Q197&amp;$R197,#REF!,6,0)),"",IF(VLOOKUP($O197&amp;$Q197&amp;$R197,#REF!,6,0)=0,"",VLOOKUP($O197&amp;$Q197&amp;$R197,#REF!,6,0)))</f>
        <v/>
      </c>
      <c r="AH197" s="19"/>
      <c r="AI197" s="20"/>
      <c r="AJ197" s="18" t="str">
        <f>IF(ISERROR(VLOOKUP($O197&amp;$Q197&amp;$R197,#REF!,11,0)),"",IF(VLOOKUP($O197&amp;$Q197&amp;$R197,#REF!,11,0)=0,"",VLOOKUP($O197&amp;$Q197&amp;$R197,#REF!,11,0)))</f>
        <v/>
      </c>
      <c r="AK197" s="18" t="str">
        <f>IF(ISERROR(VLOOKUP($O197&amp;$Q197&amp;$R197,#REF!,7,0)),"",IF(VLOOKUP($O197&amp;$Q197&amp;$R197,#REF!,7,0)=0,"",VLOOKUP($O197&amp;$Q197&amp;$R197,#REF!,7,0)))</f>
        <v/>
      </c>
      <c r="AL197" s="19"/>
      <c r="AM197" s="20"/>
      <c r="AN197" s="18" t="str">
        <f>IF(ISERROR(VLOOKUP($O197&amp;$Q197&amp;$R197,#REF!,12,0)),"",IF(VLOOKUP($O197&amp;$Q197&amp;$R197,#REF!,12,0)=0,"",VLOOKUP($O197&amp;$Q197&amp;$R197,#REF!,12,0)))</f>
        <v/>
      </c>
      <c r="AO197" s="21"/>
      <c r="AP197" s="22"/>
    </row>
    <row r="198" spans="1:42" ht="21.75" customHeight="1">
      <c r="A198" s="12" t="str">
        <f>#REF!</f>
        <v>28365</v>
      </c>
      <c r="B198" s="13"/>
      <c r="C198" s="14">
        <v>195</v>
      </c>
      <c r="D198" s="15" t="str">
        <f>IFERROR(VLOOKUP($A198&amp;"-"&amp;#REF!,#REF!,4,0),"")</f>
        <v/>
      </c>
      <c r="E198" s="15" t="s">
        <v>39</v>
      </c>
      <c r="F198" s="16"/>
      <c r="G198" s="15" t="s">
        <v>40</v>
      </c>
      <c r="H198" s="16"/>
      <c r="I198" s="15" t="s">
        <v>41</v>
      </c>
      <c r="J198" s="15" t="s">
        <v>39</v>
      </c>
      <c r="K198" s="16"/>
      <c r="L198" s="15" t="s">
        <v>40</v>
      </c>
      <c r="M198" s="16"/>
      <c r="N198" s="15" t="s">
        <v>41</v>
      </c>
      <c r="O198" s="16"/>
      <c r="P198" s="17" t="str">
        <f>IF(D198="","",IF(VLOOKUP($D198,#REF!,2,0)=0,"",VLOOKUP($D198,#REF!,2,0)))</f>
        <v/>
      </c>
      <c r="Q198" s="16"/>
      <c r="R198" s="16"/>
      <c r="S198" s="13"/>
      <c r="T198" s="13"/>
      <c r="U198" s="18" t="str">
        <f>IF(ISERROR(VLOOKUP($O198&amp;$Q198&amp;$R198,#REF!,3,0)),"",IF(VLOOKUP($O198&amp;$Q198&amp;$R198,#REF!,3,0)=0,"",VLOOKUP($O198&amp;$Q198&amp;$R198,#REF!,3,0)))</f>
        <v/>
      </c>
      <c r="V198" s="19"/>
      <c r="W198" s="20"/>
      <c r="X198" s="18" t="str">
        <f>IF(ISERROR(VLOOKUP($O198&amp;$Q198&amp;$R198,#REF!,8,0)),"",IF(VLOOKUP($O198&amp;$Q198&amp;$R198,#REF!,8,0)=0,"",VLOOKUP($O198&amp;$Q198&amp;$R198,#REF!,8,0)))</f>
        <v/>
      </c>
      <c r="Y198" s="18" t="str">
        <f>IF(ISERROR(VLOOKUP($O198&amp;$Q198&amp;$R198,#REF!,4,0)),"",IF(VLOOKUP($O198&amp;$Q198&amp;$R198,#REF!,4,0)=0,"",VLOOKUP($O198&amp;$Q198&amp;$R198,#REF!,4,0)))</f>
        <v/>
      </c>
      <c r="Z198" s="19"/>
      <c r="AA198" s="20"/>
      <c r="AB198" s="18" t="str">
        <f>IF(ISERROR(VLOOKUP($O198&amp;$Q198&amp;$R198,#REF!,9,0)),"",IF(VLOOKUP($O198&amp;$Q198&amp;$R198,#REF!,9,0)=0,"",VLOOKUP($O198&amp;$Q198&amp;$R198,#REF!,9,0)))</f>
        <v/>
      </c>
      <c r="AC198" s="18" t="str">
        <f>IF(ISERROR(VLOOKUP($O198&amp;$Q198&amp;$R198,#REF!,5,0)),"",IF(VLOOKUP($O198&amp;$Q198&amp;$R198,#REF!,5,0)=0,"",VLOOKUP($O198&amp;$Q198&amp;$R198,#REF!,5,0)))</f>
        <v/>
      </c>
      <c r="AD198" s="19"/>
      <c r="AE198" s="20"/>
      <c r="AF198" s="18" t="str">
        <f>IF(ISERROR(VLOOKUP($O198&amp;$Q198&amp;$R198,#REF!,10,0)),"",IF(VLOOKUP($O198&amp;$Q198&amp;$R198,#REF!,10,0)=0,"",VLOOKUP($O198&amp;$Q198&amp;$R198,#REF!,10,0)))</f>
        <v/>
      </c>
      <c r="AG198" s="18" t="str">
        <f>IF(ISERROR(VLOOKUP($O198&amp;$Q198&amp;$R198,#REF!,6,0)),"",IF(VLOOKUP($O198&amp;$Q198&amp;$R198,#REF!,6,0)=0,"",VLOOKUP($O198&amp;$Q198&amp;$R198,#REF!,6,0)))</f>
        <v/>
      </c>
      <c r="AH198" s="19"/>
      <c r="AI198" s="20"/>
      <c r="AJ198" s="18" t="str">
        <f>IF(ISERROR(VLOOKUP($O198&amp;$Q198&amp;$R198,#REF!,11,0)),"",IF(VLOOKUP($O198&amp;$Q198&amp;$R198,#REF!,11,0)=0,"",VLOOKUP($O198&amp;$Q198&amp;$R198,#REF!,11,0)))</f>
        <v/>
      </c>
      <c r="AK198" s="18" t="str">
        <f>IF(ISERROR(VLOOKUP($O198&amp;$Q198&amp;$R198,#REF!,7,0)),"",IF(VLOOKUP($O198&amp;$Q198&amp;$R198,#REF!,7,0)=0,"",VLOOKUP($O198&amp;$Q198&amp;$R198,#REF!,7,0)))</f>
        <v/>
      </c>
      <c r="AL198" s="19"/>
      <c r="AM198" s="20"/>
      <c r="AN198" s="18" t="str">
        <f>IF(ISERROR(VLOOKUP($O198&amp;$Q198&amp;$R198,#REF!,12,0)),"",IF(VLOOKUP($O198&amp;$Q198&amp;$R198,#REF!,12,0)=0,"",VLOOKUP($O198&amp;$Q198&amp;$R198,#REF!,12,0)))</f>
        <v/>
      </c>
      <c r="AO198" s="21"/>
      <c r="AP198" s="22"/>
    </row>
    <row r="199" spans="1:42" ht="21.75" customHeight="1">
      <c r="A199" s="12" t="str">
        <f>#REF!</f>
        <v>28365</v>
      </c>
      <c r="B199" s="13"/>
      <c r="C199" s="14">
        <v>196</v>
      </c>
      <c r="D199" s="15" t="str">
        <f>IFERROR(VLOOKUP($A199&amp;"-"&amp;#REF!,#REF!,4,0),"")</f>
        <v/>
      </c>
      <c r="E199" s="15" t="s">
        <v>39</v>
      </c>
      <c r="F199" s="16"/>
      <c r="G199" s="15" t="s">
        <v>40</v>
      </c>
      <c r="H199" s="16"/>
      <c r="I199" s="15" t="s">
        <v>41</v>
      </c>
      <c r="J199" s="15" t="s">
        <v>39</v>
      </c>
      <c r="K199" s="16"/>
      <c r="L199" s="15" t="s">
        <v>40</v>
      </c>
      <c r="M199" s="16"/>
      <c r="N199" s="15" t="s">
        <v>41</v>
      </c>
      <c r="O199" s="16"/>
      <c r="P199" s="17" t="str">
        <f>IF(D199="","",IF(VLOOKUP($D199,#REF!,2,0)=0,"",VLOOKUP($D199,#REF!,2,0)))</f>
        <v/>
      </c>
      <c r="Q199" s="16"/>
      <c r="R199" s="16"/>
      <c r="S199" s="13"/>
      <c r="T199" s="13"/>
      <c r="U199" s="18" t="str">
        <f>IF(ISERROR(VLOOKUP($O199&amp;$Q199&amp;$R199,#REF!,3,0)),"",IF(VLOOKUP($O199&amp;$Q199&amp;$R199,#REF!,3,0)=0,"",VLOOKUP($O199&amp;$Q199&amp;$R199,#REF!,3,0)))</f>
        <v/>
      </c>
      <c r="V199" s="19"/>
      <c r="W199" s="20"/>
      <c r="X199" s="18" t="str">
        <f>IF(ISERROR(VLOOKUP($O199&amp;$Q199&amp;$R199,#REF!,8,0)),"",IF(VLOOKUP($O199&amp;$Q199&amp;$R199,#REF!,8,0)=0,"",VLOOKUP($O199&amp;$Q199&amp;$R199,#REF!,8,0)))</f>
        <v/>
      </c>
      <c r="Y199" s="18" t="str">
        <f>IF(ISERROR(VLOOKUP($O199&amp;$Q199&amp;$R199,#REF!,4,0)),"",IF(VLOOKUP($O199&amp;$Q199&amp;$R199,#REF!,4,0)=0,"",VLOOKUP($O199&amp;$Q199&amp;$R199,#REF!,4,0)))</f>
        <v/>
      </c>
      <c r="Z199" s="19"/>
      <c r="AA199" s="20"/>
      <c r="AB199" s="18" t="str">
        <f>IF(ISERROR(VLOOKUP($O199&amp;$Q199&amp;$R199,#REF!,9,0)),"",IF(VLOOKUP($O199&amp;$Q199&amp;$R199,#REF!,9,0)=0,"",VLOOKUP($O199&amp;$Q199&amp;$R199,#REF!,9,0)))</f>
        <v/>
      </c>
      <c r="AC199" s="18" t="str">
        <f>IF(ISERROR(VLOOKUP($O199&amp;$Q199&amp;$R199,#REF!,5,0)),"",IF(VLOOKUP($O199&amp;$Q199&amp;$R199,#REF!,5,0)=0,"",VLOOKUP($O199&amp;$Q199&amp;$R199,#REF!,5,0)))</f>
        <v/>
      </c>
      <c r="AD199" s="19"/>
      <c r="AE199" s="20"/>
      <c r="AF199" s="18" t="str">
        <f>IF(ISERROR(VLOOKUP($O199&amp;$Q199&amp;$R199,#REF!,10,0)),"",IF(VLOOKUP($O199&amp;$Q199&amp;$R199,#REF!,10,0)=0,"",VLOOKUP($O199&amp;$Q199&amp;$R199,#REF!,10,0)))</f>
        <v/>
      </c>
      <c r="AG199" s="18" t="str">
        <f>IF(ISERROR(VLOOKUP($O199&amp;$Q199&amp;$R199,#REF!,6,0)),"",IF(VLOOKUP($O199&amp;$Q199&amp;$R199,#REF!,6,0)=0,"",VLOOKUP($O199&amp;$Q199&amp;$R199,#REF!,6,0)))</f>
        <v/>
      </c>
      <c r="AH199" s="19"/>
      <c r="AI199" s="20"/>
      <c r="AJ199" s="18" t="str">
        <f>IF(ISERROR(VLOOKUP($O199&amp;$Q199&amp;$R199,#REF!,11,0)),"",IF(VLOOKUP($O199&amp;$Q199&amp;$R199,#REF!,11,0)=0,"",VLOOKUP($O199&amp;$Q199&amp;$R199,#REF!,11,0)))</f>
        <v/>
      </c>
      <c r="AK199" s="18" t="str">
        <f>IF(ISERROR(VLOOKUP($O199&amp;$Q199&amp;$R199,#REF!,7,0)),"",IF(VLOOKUP($O199&amp;$Q199&amp;$R199,#REF!,7,0)=0,"",VLOOKUP($O199&amp;$Q199&amp;$R199,#REF!,7,0)))</f>
        <v/>
      </c>
      <c r="AL199" s="19"/>
      <c r="AM199" s="20"/>
      <c r="AN199" s="18" t="str">
        <f>IF(ISERROR(VLOOKUP($O199&amp;$Q199&amp;$R199,#REF!,12,0)),"",IF(VLOOKUP($O199&amp;$Q199&amp;$R199,#REF!,12,0)=0,"",VLOOKUP($O199&amp;$Q199&amp;$R199,#REF!,12,0)))</f>
        <v/>
      </c>
      <c r="AO199" s="21"/>
      <c r="AP199" s="22"/>
    </row>
    <row r="200" spans="1:42" ht="21.75" customHeight="1">
      <c r="A200" s="12" t="str">
        <f>#REF!</f>
        <v>28365</v>
      </c>
      <c r="B200" s="13"/>
      <c r="C200" s="14">
        <v>197</v>
      </c>
      <c r="D200" s="15" t="str">
        <f>IFERROR(VLOOKUP($A200&amp;"-"&amp;#REF!,#REF!,4,0),"")</f>
        <v/>
      </c>
      <c r="E200" s="15" t="s">
        <v>39</v>
      </c>
      <c r="F200" s="16"/>
      <c r="G200" s="15" t="s">
        <v>40</v>
      </c>
      <c r="H200" s="16"/>
      <c r="I200" s="15" t="s">
        <v>41</v>
      </c>
      <c r="J200" s="15" t="s">
        <v>39</v>
      </c>
      <c r="K200" s="16"/>
      <c r="L200" s="15" t="s">
        <v>40</v>
      </c>
      <c r="M200" s="16"/>
      <c r="N200" s="15" t="s">
        <v>41</v>
      </c>
      <c r="O200" s="16"/>
      <c r="P200" s="17" t="str">
        <f>IF(D200="","",IF(VLOOKUP($D200,#REF!,2,0)=0,"",VLOOKUP($D200,#REF!,2,0)))</f>
        <v/>
      </c>
      <c r="Q200" s="16"/>
      <c r="R200" s="16"/>
      <c r="S200" s="13"/>
      <c r="T200" s="13"/>
      <c r="U200" s="18" t="str">
        <f>IF(ISERROR(VLOOKUP($O200&amp;$Q200&amp;$R200,#REF!,3,0)),"",IF(VLOOKUP($O200&amp;$Q200&amp;$R200,#REF!,3,0)=0,"",VLOOKUP($O200&amp;$Q200&amp;$R200,#REF!,3,0)))</f>
        <v/>
      </c>
      <c r="V200" s="19"/>
      <c r="W200" s="20"/>
      <c r="X200" s="18" t="str">
        <f>IF(ISERROR(VLOOKUP($O200&amp;$Q200&amp;$R200,#REF!,8,0)),"",IF(VLOOKUP($O200&amp;$Q200&amp;$R200,#REF!,8,0)=0,"",VLOOKUP($O200&amp;$Q200&amp;$R200,#REF!,8,0)))</f>
        <v/>
      </c>
      <c r="Y200" s="18" t="str">
        <f>IF(ISERROR(VLOOKUP($O200&amp;$Q200&amp;$R200,#REF!,4,0)),"",IF(VLOOKUP($O200&amp;$Q200&amp;$R200,#REF!,4,0)=0,"",VLOOKUP($O200&amp;$Q200&amp;$R200,#REF!,4,0)))</f>
        <v/>
      </c>
      <c r="Z200" s="19"/>
      <c r="AA200" s="20"/>
      <c r="AB200" s="18" t="str">
        <f>IF(ISERROR(VLOOKUP($O200&amp;$Q200&amp;$R200,#REF!,9,0)),"",IF(VLOOKUP($O200&amp;$Q200&amp;$R200,#REF!,9,0)=0,"",VLOOKUP($O200&amp;$Q200&amp;$R200,#REF!,9,0)))</f>
        <v/>
      </c>
      <c r="AC200" s="18" t="str">
        <f>IF(ISERROR(VLOOKUP($O200&amp;$Q200&amp;$R200,#REF!,5,0)),"",IF(VLOOKUP($O200&amp;$Q200&amp;$R200,#REF!,5,0)=0,"",VLOOKUP($O200&amp;$Q200&amp;$R200,#REF!,5,0)))</f>
        <v/>
      </c>
      <c r="AD200" s="19"/>
      <c r="AE200" s="20"/>
      <c r="AF200" s="18" t="str">
        <f>IF(ISERROR(VLOOKUP($O200&amp;$Q200&amp;$R200,#REF!,10,0)),"",IF(VLOOKUP($O200&amp;$Q200&amp;$R200,#REF!,10,0)=0,"",VLOOKUP($O200&amp;$Q200&amp;$R200,#REF!,10,0)))</f>
        <v/>
      </c>
      <c r="AG200" s="18" t="str">
        <f>IF(ISERROR(VLOOKUP($O200&amp;$Q200&amp;$R200,#REF!,6,0)),"",IF(VLOOKUP($O200&amp;$Q200&amp;$R200,#REF!,6,0)=0,"",VLOOKUP($O200&amp;$Q200&amp;$R200,#REF!,6,0)))</f>
        <v/>
      </c>
      <c r="AH200" s="19"/>
      <c r="AI200" s="20"/>
      <c r="AJ200" s="18" t="str">
        <f>IF(ISERROR(VLOOKUP($O200&amp;$Q200&amp;$R200,#REF!,11,0)),"",IF(VLOOKUP($O200&amp;$Q200&amp;$R200,#REF!,11,0)=0,"",VLOOKUP($O200&amp;$Q200&amp;$R200,#REF!,11,0)))</f>
        <v/>
      </c>
      <c r="AK200" s="18" t="str">
        <f>IF(ISERROR(VLOOKUP($O200&amp;$Q200&amp;$R200,#REF!,7,0)),"",IF(VLOOKUP($O200&amp;$Q200&amp;$R200,#REF!,7,0)=0,"",VLOOKUP($O200&amp;$Q200&amp;$R200,#REF!,7,0)))</f>
        <v/>
      </c>
      <c r="AL200" s="19"/>
      <c r="AM200" s="20"/>
      <c r="AN200" s="18" t="str">
        <f>IF(ISERROR(VLOOKUP($O200&amp;$Q200&amp;$R200,#REF!,12,0)),"",IF(VLOOKUP($O200&amp;$Q200&amp;$R200,#REF!,12,0)=0,"",VLOOKUP($O200&amp;$Q200&amp;$R200,#REF!,12,0)))</f>
        <v/>
      </c>
      <c r="AO200" s="21"/>
      <c r="AP200" s="22"/>
    </row>
    <row r="201" spans="1:42" ht="21.75" customHeight="1">
      <c r="A201" s="12" t="str">
        <f>#REF!</f>
        <v>28365</v>
      </c>
      <c r="B201" s="13"/>
      <c r="C201" s="14">
        <v>198</v>
      </c>
      <c r="D201" s="15" t="str">
        <f>IFERROR(VLOOKUP($A201&amp;"-"&amp;#REF!,#REF!,4,0),"")</f>
        <v/>
      </c>
      <c r="E201" s="15" t="s">
        <v>39</v>
      </c>
      <c r="F201" s="16"/>
      <c r="G201" s="15" t="s">
        <v>40</v>
      </c>
      <c r="H201" s="16"/>
      <c r="I201" s="15" t="s">
        <v>41</v>
      </c>
      <c r="J201" s="15" t="s">
        <v>39</v>
      </c>
      <c r="K201" s="16"/>
      <c r="L201" s="15" t="s">
        <v>40</v>
      </c>
      <c r="M201" s="16"/>
      <c r="N201" s="15" t="s">
        <v>41</v>
      </c>
      <c r="O201" s="16"/>
      <c r="P201" s="17" t="str">
        <f>IF(D201="","",IF(VLOOKUP($D201,#REF!,2,0)=0,"",VLOOKUP($D201,#REF!,2,0)))</f>
        <v/>
      </c>
      <c r="Q201" s="16"/>
      <c r="R201" s="16"/>
      <c r="S201" s="13"/>
      <c r="T201" s="13"/>
      <c r="U201" s="18" t="str">
        <f>IF(ISERROR(VLOOKUP($O201&amp;$Q201&amp;$R201,#REF!,3,0)),"",IF(VLOOKUP($O201&amp;$Q201&amp;$R201,#REF!,3,0)=0,"",VLOOKUP($O201&amp;$Q201&amp;$R201,#REF!,3,0)))</f>
        <v/>
      </c>
      <c r="V201" s="19"/>
      <c r="W201" s="20"/>
      <c r="X201" s="18" t="str">
        <f>IF(ISERROR(VLOOKUP($O201&amp;$Q201&amp;$R201,#REF!,8,0)),"",IF(VLOOKUP($O201&amp;$Q201&amp;$R201,#REF!,8,0)=0,"",VLOOKUP($O201&amp;$Q201&amp;$R201,#REF!,8,0)))</f>
        <v/>
      </c>
      <c r="Y201" s="18" t="str">
        <f>IF(ISERROR(VLOOKUP($O201&amp;$Q201&amp;$R201,#REF!,4,0)),"",IF(VLOOKUP($O201&amp;$Q201&amp;$R201,#REF!,4,0)=0,"",VLOOKUP($O201&amp;$Q201&amp;$R201,#REF!,4,0)))</f>
        <v/>
      </c>
      <c r="Z201" s="19"/>
      <c r="AA201" s="20"/>
      <c r="AB201" s="18" t="str">
        <f>IF(ISERROR(VLOOKUP($O201&amp;$Q201&amp;$R201,#REF!,9,0)),"",IF(VLOOKUP($O201&amp;$Q201&amp;$R201,#REF!,9,0)=0,"",VLOOKUP($O201&amp;$Q201&amp;$R201,#REF!,9,0)))</f>
        <v/>
      </c>
      <c r="AC201" s="18" t="str">
        <f>IF(ISERROR(VLOOKUP($O201&amp;$Q201&amp;$R201,#REF!,5,0)),"",IF(VLOOKUP($O201&amp;$Q201&amp;$R201,#REF!,5,0)=0,"",VLOOKUP($O201&amp;$Q201&amp;$R201,#REF!,5,0)))</f>
        <v/>
      </c>
      <c r="AD201" s="19"/>
      <c r="AE201" s="20"/>
      <c r="AF201" s="18" t="str">
        <f>IF(ISERROR(VLOOKUP($O201&amp;$Q201&amp;$R201,#REF!,10,0)),"",IF(VLOOKUP($O201&amp;$Q201&amp;$R201,#REF!,10,0)=0,"",VLOOKUP($O201&amp;$Q201&amp;$R201,#REF!,10,0)))</f>
        <v/>
      </c>
      <c r="AG201" s="18" t="str">
        <f>IF(ISERROR(VLOOKUP($O201&amp;$Q201&amp;$R201,#REF!,6,0)),"",IF(VLOOKUP($O201&amp;$Q201&amp;$R201,#REF!,6,0)=0,"",VLOOKUP($O201&amp;$Q201&amp;$R201,#REF!,6,0)))</f>
        <v/>
      </c>
      <c r="AH201" s="19"/>
      <c r="AI201" s="20"/>
      <c r="AJ201" s="18" t="str">
        <f>IF(ISERROR(VLOOKUP($O201&amp;$Q201&amp;$R201,#REF!,11,0)),"",IF(VLOOKUP($O201&amp;$Q201&amp;$R201,#REF!,11,0)=0,"",VLOOKUP($O201&amp;$Q201&amp;$R201,#REF!,11,0)))</f>
        <v/>
      </c>
      <c r="AK201" s="18" t="str">
        <f>IF(ISERROR(VLOOKUP($O201&amp;$Q201&amp;$R201,#REF!,7,0)),"",IF(VLOOKUP($O201&amp;$Q201&amp;$R201,#REF!,7,0)=0,"",VLOOKUP($O201&amp;$Q201&amp;$R201,#REF!,7,0)))</f>
        <v/>
      </c>
      <c r="AL201" s="19"/>
      <c r="AM201" s="20"/>
      <c r="AN201" s="18" t="str">
        <f>IF(ISERROR(VLOOKUP($O201&amp;$Q201&amp;$R201,#REF!,12,0)),"",IF(VLOOKUP($O201&amp;$Q201&amp;$R201,#REF!,12,0)=0,"",VLOOKUP($O201&amp;$Q201&amp;$R201,#REF!,12,0)))</f>
        <v/>
      </c>
      <c r="AO201" s="21"/>
      <c r="AP201" s="22"/>
    </row>
    <row r="202" spans="1:42" ht="21.75" customHeight="1">
      <c r="A202" s="12" t="str">
        <f>#REF!</f>
        <v>28365</v>
      </c>
      <c r="B202" s="13"/>
      <c r="C202" s="14">
        <v>199</v>
      </c>
      <c r="D202" s="15" t="str">
        <f>IFERROR(VLOOKUP($A202&amp;"-"&amp;#REF!,#REF!,4,0),"")</f>
        <v/>
      </c>
      <c r="E202" s="15" t="s">
        <v>39</v>
      </c>
      <c r="F202" s="16"/>
      <c r="G202" s="15" t="s">
        <v>40</v>
      </c>
      <c r="H202" s="16"/>
      <c r="I202" s="15" t="s">
        <v>41</v>
      </c>
      <c r="J202" s="15" t="s">
        <v>39</v>
      </c>
      <c r="K202" s="16"/>
      <c r="L202" s="15" t="s">
        <v>40</v>
      </c>
      <c r="M202" s="16"/>
      <c r="N202" s="15" t="s">
        <v>41</v>
      </c>
      <c r="O202" s="16"/>
      <c r="P202" s="17" t="str">
        <f>IF(D202="","",IF(VLOOKUP($D202,#REF!,2,0)=0,"",VLOOKUP($D202,#REF!,2,0)))</f>
        <v/>
      </c>
      <c r="Q202" s="16"/>
      <c r="R202" s="16"/>
      <c r="S202" s="13"/>
      <c r="T202" s="13"/>
      <c r="U202" s="18" t="str">
        <f>IF(ISERROR(VLOOKUP($O202&amp;$Q202&amp;$R202,#REF!,3,0)),"",IF(VLOOKUP($O202&amp;$Q202&amp;$R202,#REF!,3,0)=0,"",VLOOKUP($O202&amp;$Q202&amp;$R202,#REF!,3,0)))</f>
        <v/>
      </c>
      <c r="V202" s="19"/>
      <c r="W202" s="20"/>
      <c r="X202" s="18" t="str">
        <f>IF(ISERROR(VLOOKUP($O202&amp;$Q202&amp;$R202,#REF!,8,0)),"",IF(VLOOKUP($O202&amp;$Q202&amp;$R202,#REF!,8,0)=0,"",VLOOKUP($O202&amp;$Q202&amp;$R202,#REF!,8,0)))</f>
        <v/>
      </c>
      <c r="Y202" s="18" t="str">
        <f>IF(ISERROR(VLOOKUP($O202&amp;$Q202&amp;$R202,#REF!,4,0)),"",IF(VLOOKUP($O202&amp;$Q202&amp;$R202,#REF!,4,0)=0,"",VLOOKUP($O202&amp;$Q202&amp;$R202,#REF!,4,0)))</f>
        <v/>
      </c>
      <c r="Z202" s="19"/>
      <c r="AA202" s="20"/>
      <c r="AB202" s="18" t="str">
        <f>IF(ISERROR(VLOOKUP($O202&amp;$Q202&amp;$R202,#REF!,9,0)),"",IF(VLOOKUP($O202&amp;$Q202&amp;$R202,#REF!,9,0)=0,"",VLOOKUP($O202&amp;$Q202&amp;$R202,#REF!,9,0)))</f>
        <v/>
      </c>
      <c r="AC202" s="18" t="str">
        <f>IF(ISERROR(VLOOKUP($O202&amp;$Q202&amp;$R202,#REF!,5,0)),"",IF(VLOOKUP($O202&amp;$Q202&amp;$R202,#REF!,5,0)=0,"",VLOOKUP($O202&amp;$Q202&amp;$R202,#REF!,5,0)))</f>
        <v/>
      </c>
      <c r="AD202" s="19"/>
      <c r="AE202" s="20"/>
      <c r="AF202" s="18" t="str">
        <f>IF(ISERROR(VLOOKUP($O202&amp;$Q202&amp;$R202,#REF!,10,0)),"",IF(VLOOKUP($O202&amp;$Q202&amp;$R202,#REF!,10,0)=0,"",VLOOKUP($O202&amp;$Q202&amp;$R202,#REF!,10,0)))</f>
        <v/>
      </c>
      <c r="AG202" s="18" t="str">
        <f>IF(ISERROR(VLOOKUP($O202&amp;$Q202&amp;$R202,#REF!,6,0)),"",IF(VLOOKUP($O202&amp;$Q202&amp;$R202,#REF!,6,0)=0,"",VLOOKUP($O202&amp;$Q202&amp;$R202,#REF!,6,0)))</f>
        <v/>
      </c>
      <c r="AH202" s="19"/>
      <c r="AI202" s="20"/>
      <c r="AJ202" s="18" t="str">
        <f>IF(ISERROR(VLOOKUP($O202&amp;$Q202&amp;$R202,#REF!,11,0)),"",IF(VLOOKUP($O202&amp;$Q202&amp;$R202,#REF!,11,0)=0,"",VLOOKUP($O202&amp;$Q202&amp;$R202,#REF!,11,0)))</f>
        <v/>
      </c>
      <c r="AK202" s="18" t="str">
        <f>IF(ISERROR(VLOOKUP($O202&amp;$Q202&amp;$R202,#REF!,7,0)),"",IF(VLOOKUP($O202&amp;$Q202&amp;$R202,#REF!,7,0)=0,"",VLOOKUP($O202&amp;$Q202&amp;$R202,#REF!,7,0)))</f>
        <v/>
      </c>
      <c r="AL202" s="19"/>
      <c r="AM202" s="20"/>
      <c r="AN202" s="18" t="str">
        <f>IF(ISERROR(VLOOKUP($O202&amp;$Q202&amp;$R202,#REF!,12,0)),"",IF(VLOOKUP($O202&amp;$Q202&amp;$R202,#REF!,12,0)=0,"",VLOOKUP($O202&amp;$Q202&amp;$R202,#REF!,12,0)))</f>
        <v/>
      </c>
      <c r="AO202" s="21"/>
      <c r="AP202" s="22"/>
    </row>
    <row r="203" spans="1:42" ht="21.75" customHeight="1">
      <c r="A203" s="12" t="str">
        <f>#REF!</f>
        <v>28365</v>
      </c>
      <c r="B203" s="13"/>
      <c r="C203" s="14">
        <v>200</v>
      </c>
      <c r="D203" s="15" t="str">
        <f>IFERROR(VLOOKUP($A203&amp;"-"&amp;#REF!,#REF!,4,0),"")</f>
        <v/>
      </c>
      <c r="E203" s="15" t="s">
        <v>39</v>
      </c>
      <c r="F203" s="16"/>
      <c r="G203" s="15" t="s">
        <v>40</v>
      </c>
      <c r="H203" s="16"/>
      <c r="I203" s="15" t="s">
        <v>41</v>
      </c>
      <c r="J203" s="15" t="s">
        <v>39</v>
      </c>
      <c r="K203" s="16"/>
      <c r="L203" s="15" t="s">
        <v>40</v>
      </c>
      <c r="M203" s="16"/>
      <c r="N203" s="15" t="s">
        <v>41</v>
      </c>
      <c r="O203" s="16"/>
      <c r="P203" s="17" t="str">
        <f>IF(D203="","",IF(VLOOKUP($D203,#REF!,2,0)=0,"",VLOOKUP($D203,#REF!,2,0)))</f>
        <v/>
      </c>
      <c r="Q203" s="16"/>
      <c r="R203" s="16"/>
      <c r="S203" s="13"/>
      <c r="T203" s="13"/>
      <c r="U203" s="18" t="str">
        <f>IF(ISERROR(VLOOKUP($O203&amp;$Q203&amp;$R203,#REF!,3,0)),"",IF(VLOOKUP($O203&amp;$Q203&amp;$R203,#REF!,3,0)=0,"",VLOOKUP($O203&amp;$Q203&amp;$R203,#REF!,3,0)))</f>
        <v/>
      </c>
      <c r="V203" s="19"/>
      <c r="W203" s="20"/>
      <c r="X203" s="18" t="str">
        <f>IF(ISERROR(VLOOKUP($O203&amp;$Q203&amp;$R203,#REF!,8,0)),"",IF(VLOOKUP($O203&amp;$Q203&amp;$R203,#REF!,8,0)=0,"",VLOOKUP($O203&amp;$Q203&amp;$R203,#REF!,8,0)))</f>
        <v/>
      </c>
      <c r="Y203" s="18" t="str">
        <f>IF(ISERROR(VLOOKUP($O203&amp;$Q203&amp;$R203,#REF!,4,0)),"",IF(VLOOKUP($O203&amp;$Q203&amp;$R203,#REF!,4,0)=0,"",VLOOKUP($O203&amp;$Q203&amp;$R203,#REF!,4,0)))</f>
        <v/>
      </c>
      <c r="Z203" s="19"/>
      <c r="AA203" s="20"/>
      <c r="AB203" s="18" t="str">
        <f>IF(ISERROR(VLOOKUP($O203&amp;$Q203&amp;$R203,#REF!,9,0)),"",IF(VLOOKUP($O203&amp;$Q203&amp;$R203,#REF!,9,0)=0,"",VLOOKUP($O203&amp;$Q203&amp;$R203,#REF!,9,0)))</f>
        <v/>
      </c>
      <c r="AC203" s="18" t="str">
        <f>IF(ISERROR(VLOOKUP($O203&amp;$Q203&amp;$R203,#REF!,5,0)),"",IF(VLOOKUP($O203&amp;$Q203&amp;$R203,#REF!,5,0)=0,"",VLOOKUP($O203&amp;$Q203&amp;$R203,#REF!,5,0)))</f>
        <v/>
      </c>
      <c r="AD203" s="19"/>
      <c r="AE203" s="20"/>
      <c r="AF203" s="18" t="str">
        <f>IF(ISERROR(VLOOKUP($O203&amp;$Q203&amp;$R203,#REF!,10,0)),"",IF(VLOOKUP($O203&amp;$Q203&amp;$R203,#REF!,10,0)=0,"",VLOOKUP($O203&amp;$Q203&amp;$R203,#REF!,10,0)))</f>
        <v/>
      </c>
      <c r="AG203" s="18" t="str">
        <f>IF(ISERROR(VLOOKUP($O203&amp;$Q203&amp;$R203,#REF!,6,0)),"",IF(VLOOKUP($O203&amp;$Q203&amp;$R203,#REF!,6,0)=0,"",VLOOKUP($O203&amp;$Q203&amp;$R203,#REF!,6,0)))</f>
        <v/>
      </c>
      <c r="AH203" s="19"/>
      <c r="AI203" s="20"/>
      <c r="AJ203" s="18" t="str">
        <f>IF(ISERROR(VLOOKUP($O203&amp;$Q203&amp;$R203,#REF!,11,0)),"",IF(VLOOKUP($O203&amp;$Q203&amp;$R203,#REF!,11,0)=0,"",VLOOKUP($O203&amp;$Q203&amp;$R203,#REF!,11,0)))</f>
        <v/>
      </c>
      <c r="AK203" s="18" t="str">
        <f>IF(ISERROR(VLOOKUP($O203&amp;$Q203&amp;$R203,#REF!,7,0)),"",IF(VLOOKUP($O203&amp;$Q203&amp;$R203,#REF!,7,0)=0,"",VLOOKUP($O203&amp;$Q203&amp;$R203,#REF!,7,0)))</f>
        <v/>
      </c>
      <c r="AL203" s="19"/>
      <c r="AM203" s="20"/>
      <c r="AN203" s="18" t="str">
        <f>IF(ISERROR(VLOOKUP($O203&amp;$Q203&amp;$R203,#REF!,12,0)),"",IF(VLOOKUP($O203&amp;$Q203&amp;$R203,#REF!,12,0)=0,"",VLOOKUP($O203&amp;$Q203&amp;$R203,#REF!,12,0)))</f>
        <v/>
      </c>
      <c r="AO203" s="21"/>
      <c r="AP203" s="22"/>
    </row>
    <row r="204" spans="1:42" ht="21.75" customHeight="1">
      <c r="A204" s="12" t="str">
        <f>#REF!</f>
        <v>28365</v>
      </c>
      <c r="B204" s="13"/>
      <c r="C204" s="14">
        <v>201</v>
      </c>
      <c r="D204" s="15" t="str">
        <f>IFERROR(VLOOKUP($A204&amp;"-"&amp;#REF!,#REF!,4,0),"")</f>
        <v/>
      </c>
      <c r="E204" s="15" t="s">
        <v>39</v>
      </c>
      <c r="F204" s="16"/>
      <c r="G204" s="15" t="s">
        <v>40</v>
      </c>
      <c r="H204" s="16"/>
      <c r="I204" s="15" t="s">
        <v>41</v>
      </c>
      <c r="J204" s="15" t="s">
        <v>39</v>
      </c>
      <c r="K204" s="16"/>
      <c r="L204" s="15" t="s">
        <v>40</v>
      </c>
      <c r="M204" s="16"/>
      <c r="N204" s="15" t="s">
        <v>41</v>
      </c>
      <c r="O204" s="16"/>
      <c r="P204" s="17" t="str">
        <f>IF(D204="","",IF(VLOOKUP($D204,#REF!,2,0)=0,"",VLOOKUP($D204,#REF!,2,0)))</f>
        <v/>
      </c>
      <c r="Q204" s="16"/>
      <c r="R204" s="16"/>
      <c r="S204" s="13"/>
      <c r="T204" s="13"/>
      <c r="U204" s="18" t="str">
        <f>IF(ISERROR(VLOOKUP($O204&amp;$Q204&amp;$R204,#REF!,3,0)),"",IF(VLOOKUP($O204&amp;$Q204&amp;$R204,#REF!,3,0)=0,"",VLOOKUP($O204&amp;$Q204&amp;$R204,#REF!,3,0)))</f>
        <v/>
      </c>
      <c r="V204" s="19"/>
      <c r="W204" s="20"/>
      <c r="X204" s="18" t="str">
        <f>IF(ISERROR(VLOOKUP($O204&amp;$Q204&amp;$R204,#REF!,8,0)),"",IF(VLOOKUP($O204&amp;$Q204&amp;$R204,#REF!,8,0)=0,"",VLOOKUP($O204&amp;$Q204&amp;$R204,#REF!,8,0)))</f>
        <v/>
      </c>
      <c r="Y204" s="18" t="str">
        <f>IF(ISERROR(VLOOKUP($O204&amp;$Q204&amp;$R204,#REF!,4,0)),"",IF(VLOOKUP($O204&amp;$Q204&amp;$R204,#REF!,4,0)=0,"",VLOOKUP($O204&amp;$Q204&amp;$R204,#REF!,4,0)))</f>
        <v/>
      </c>
      <c r="Z204" s="19"/>
      <c r="AA204" s="20"/>
      <c r="AB204" s="18" t="str">
        <f>IF(ISERROR(VLOOKUP($O204&amp;$Q204&amp;$R204,#REF!,9,0)),"",IF(VLOOKUP($O204&amp;$Q204&amp;$R204,#REF!,9,0)=0,"",VLOOKUP($O204&amp;$Q204&amp;$R204,#REF!,9,0)))</f>
        <v/>
      </c>
      <c r="AC204" s="18" t="str">
        <f>IF(ISERROR(VLOOKUP($O204&amp;$Q204&amp;$R204,#REF!,5,0)),"",IF(VLOOKUP($O204&amp;$Q204&amp;$R204,#REF!,5,0)=0,"",VLOOKUP($O204&amp;$Q204&amp;$R204,#REF!,5,0)))</f>
        <v/>
      </c>
      <c r="AD204" s="19"/>
      <c r="AE204" s="20"/>
      <c r="AF204" s="18" t="str">
        <f>IF(ISERROR(VLOOKUP($O204&amp;$Q204&amp;$R204,#REF!,10,0)),"",IF(VLOOKUP($O204&amp;$Q204&amp;$R204,#REF!,10,0)=0,"",VLOOKUP($O204&amp;$Q204&amp;$R204,#REF!,10,0)))</f>
        <v/>
      </c>
      <c r="AG204" s="18" t="str">
        <f>IF(ISERROR(VLOOKUP($O204&amp;$Q204&amp;$R204,#REF!,6,0)),"",IF(VLOOKUP($O204&amp;$Q204&amp;$R204,#REF!,6,0)=0,"",VLOOKUP($O204&amp;$Q204&amp;$R204,#REF!,6,0)))</f>
        <v/>
      </c>
      <c r="AH204" s="19"/>
      <c r="AI204" s="20"/>
      <c r="AJ204" s="18" t="str">
        <f>IF(ISERROR(VLOOKUP($O204&amp;$Q204&amp;$R204,#REF!,11,0)),"",IF(VLOOKUP($O204&amp;$Q204&amp;$R204,#REF!,11,0)=0,"",VLOOKUP($O204&amp;$Q204&amp;$R204,#REF!,11,0)))</f>
        <v/>
      </c>
      <c r="AK204" s="18" t="str">
        <f>IF(ISERROR(VLOOKUP($O204&amp;$Q204&amp;$R204,#REF!,7,0)),"",IF(VLOOKUP($O204&amp;$Q204&amp;$R204,#REF!,7,0)=0,"",VLOOKUP($O204&amp;$Q204&amp;$R204,#REF!,7,0)))</f>
        <v/>
      </c>
      <c r="AL204" s="19"/>
      <c r="AM204" s="20"/>
      <c r="AN204" s="18" t="str">
        <f>IF(ISERROR(VLOOKUP($O204&amp;$Q204&amp;$R204,#REF!,12,0)),"",IF(VLOOKUP($O204&amp;$Q204&amp;$R204,#REF!,12,0)=0,"",VLOOKUP($O204&amp;$Q204&amp;$R204,#REF!,12,0)))</f>
        <v/>
      </c>
      <c r="AO204" s="21"/>
      <c r="AP204" s="22"/>
    </row>
    <row r="205" spans="1:42" ht="21.75" customHeight="1">
      <c r="A205" s="12" t="str">
        <f>#REF!</f>
        <v>28365</v>
      </c>
      <c r="B205" s="13"/>
      <c r="C205" s="14">
        <v>202</v>
      </c>
      <c r="D205" s="15" t="str">
        <f>IFERROR(VLOOKUP($A205&amp;"-"&amp;#REF!,#REF!,4,0),"")</f>
        <v/>
      </c>
      <c r="E205" s="15" t="s">
        <v>39</v>
      </c>
      <c r="F205" s="16"/>
      <c r="G205" s="15" t="s">
        <v>40</v>
      </c>
      <c r="H205" s="16"/>
      <c r="I205" s="15" t="s">
        <v>41</v>
      </c>
      <c r="J205" s="15" t="s">
        <v>39</v>
      </c>
      <c r="K205" s="16"/>
      <c r="L205" s="15" t="s">
        <v>40</v>
      </c>
      <c r="M205" s="16"/>
      <c r="N205" s="15" t="s">
        <v>41</v>
      </c>
      <c r="O205" s="16"/>
      <c r="P205" s="17" t="str">
        <f>IF(D205="","",IF(VLOOKUP($D205,#REF!,2,0)=0,"",VLOOKUP($D205,#REF!,2,0)))</f>
        <v/>
      </c>
      <c r="Q205" s="16"/>
      <c r="R205" s="16"/>
      <c r="S205" s="13"/>
      <c r="T205" s="13"/>
      <c r="U205" s="18" t="str">
        <f>IF(ISERROR(VLOOKUP($O205&amp;$Q205&amp;$R205,#REF!,3,0)),"",IF(VLOOKUP($O205&amp;$Q205&amp;$R205,#REF!,3,0)=0,"",VLOOKUP($O205&amp;$Q205&amp;$R205,#REF!,3,0)))</f>
        <v/>
      </c>
      <c r="V205" s="19"/>
      <c r="W205" s="20"/>
      <c r="X205" s="18" t="str">
        <f>IF(ISERROR(VLOOKUP($O205&amp;$Q205&amp;$R205,#REF!,8,0)),"",IF(VLOOKUP($O205&amp;$Q205&amp;$R205,#REF!,8,0)=0,"",VLOOKUP($O205&amp;$Q205&amp;$R205,#REF!,8,0)))</f>
        <v/>
      </c>
      <c r="Y205" s="18" t="str">
        <f>IF(ISERROR(VLOOKUP($O205&amp;$Q205&amp;$R205,#REF!,4,0)),"",IF(VLOOKUP($O205&amp;$Q205&amp;$R205,#REF!,4,0)=0,"",VLOOKUP($O205&amp;$Q205&amp;$R205,#REF!,4,0)))</f>
        <v/>
      </c>
      <c r="Z205" s="19"/>
      <c r="AA205" s="20"/>
      <c r="AB205" s="18" t="str">
        <f>IF(ISERROR(VLOOKUP($O205&amp;$Q205&amp;$R205,#REF!,9,0)),"",IF(VLOOKUP($O205&amp;$Q205&amp;$R205,#REF!,9,0)=0,"",VLOOKUP($O205&amp;$Q205&amp;$R205,#REF!,9,0)))</f>
        <v/>
      </c>
      <c r="AC205" s="18" t="str">
        <f>IF(ISERROR(VLOOKUP($O205&amp;$Q205&amp;$R205,#REF!,5,0)),"",IF(VLOOKUP($O205&amp;$Q205&amp;$R205,#REF!,5,0)=0,"",VLOOKUP($O205&amp;$Q205&amp;$R205,#REF!,5,0)))</f>
        <v/>
      </c>
      <c r="AD205" s="19"/>
      <c r="AE205" s="20"/>
      <c r="AF205" s="18" t="str">
        <f>IF(ISERROR(VLOOKUP($O205&amp;$Q205&amp;$R205,#REF!,10,0)),"",IF(VLOOKUP($O205&amp;$Q205&amp;$R205,#REF!,10,0)=0,"",VLOOKUP($O205&amp;$Q205&amp;$R205,#REF!,10,0)))</f>
        <v/>
      </c>
      <c r="AG205" s="18" t="str">
        <f>IF(ISERROR(VLOOKUP($O205&amp;$Q205&amp;$R205,#REF!,6,0)),"",IF(VLOOKUP($O205&amp;$Q205&amp;$R205,#REF!,6,0)=0,"",VLOOKUP($O205&amp;$Q205&amp;$R205,#REF!,6,0)))</f>
        <v/>
      </c>
      <c r="AH205" s="19"/>
      <c r="AI205" s="20"/>
      <c r="AJ205" s="18" t="str">
        <f>IF(ISERROR(VLOOKUP($O205&amp;$Q205&amp;$R205,#REF!,11,0)),"",IF(VLOOKUP($O205&amp;$Q205&amp;$R205,#REF!,11,0)=0,"",VLOOKUP($O205&amp;$Q205&amp;$R205,#REF!,11,0)))</f>
        <v/>
      </c>
      <c r="AK205" s="18" t="str">
        <f>IF(ISERROR(VLOOKUP($O205&amp;$Q205&amp;$R205,#REF!,7,0)),"",IF(VLOOKUP($O205&amp;$Q205&amp;$R205,#REF!,7,0)=0,"",VLOOKUP($O205&amp;$Q205&amp;$R205,#REF!,7,0)))</f>
        <v/>
      </c>
      <c r="AL205" s="19"/>
      <c r="AM205" s="20"/>
      <c r="AN205" s="18" t="str">
        <f>IF(ISERROR(VLOOKUP($O205&amp;$Q205&amp;$R205,#REF!,12,0)),"",IF(VLOOKUP($O205&amp;$Q205&amp;$R205,#REF!,12,0)=0,"",VLOOKUP($O205&amp;$Q205&amp;$R205,#REF!,12,0)))</f>
        <v/>
      </c>
      <c r="AO205" s="21"/>
      <c r="AP205" s="22"/>
    </row>
    <row r="206" spans="1:42" ht="21.75" customHeight="1">
      <c r="A206" s="12" t="str">
        <f>#REF!</f>
        <v>28365</v>
      </c>
      <c r="B206" s="13"/>
      <c r="C206" s="14">
        <v>203</v>
      </c>
      <c r="D206" s="15" t="str">
        <f>IFERROR(VLOOKUP($A206&amp;"-"&amp;#REF!,#REF!,4,0),"")</f>
        <v/>
      </c>
      <c r="E206" s="15" t="s">
        <v>39</v>
      </c>
      <c r="F206" s="16"/>
      <c r="G206" s="15" t="s">
        <v>40</v>
      </c>
      <c r="H206" s="16"/>
      <c r="I206" s="15" t="s">
        <v>41</v>
      </c>
      <c r="J206" s="15" t="s">
        <v>39</v>
      </c>
      <c r="K206" s="16"/>
      <c r="L206" s="15" t="s">
        <v>40</v>
      </c>
      <c r="M206" s="16"/>
      <c r="N206" s="15" t="s">
        <v>41</v>
      </c>
      <c r="O206" s="16"/>
      <c r="P206" s="17" t="str">
        <f>IF(D206="","",IF(VLOOKUP($D206,#REF!,2,0)=0,"",VLOOKUP($D206,#REF!,2,0)))</f>
        <v/>
      </c>
      <c r="Q206" s="16"/>
      <c r="R206" s="16"/>
      <c r="S206" s="13"/>
      <c r="T206" s="13"/>
      <c r="U206" s="18" t="str">
        <f>IF(ISERROR(VLOOKUP($O206&amp;$Q206&amp;$R206,#REF!,3,0)),"",IF(VLOOKUP($O206&amp;$Q206&amp;$R206,#REF!,3,0)=0,"",VLOOKUP($O206&amp;$Q206&amp;$R206,#REF!,3,0)))</f>
        <v/>
      </c>
      <c r="V206" s="19"/>
      <c r="W206" s="20"/>
      <c r="X206" s="18" t="str">
        <f>IF(ISERROR(VLOOKUP($O206&amp;$Q206&amp;$R206,#REF!,8,0)),"",IF(VLOOKUP($O206&amp;$Q206&amp;$R206,#REF!,8,0)=0,"",VLOOKUP($O206&amp;$Q206&amp;$R206,#REF!,8,0)))</f>
        <v/>
      </c>
      <c r="Y206" s="18" t="str">
        <f>IF(ISERROR(VLOOKUP($O206&amp;$Q206&amp;$R206,#REF!,4,0)),"",IF(VLOOKUP($O206&amp;$Q206&amp;$R206,#REF!,4,0)=0,"",VLOOKUP($O206&amp;$Q206&amp;$R206,#REF!,4,0)))</f>
        <v/>
      </c>
      <c r="Z206" s="19"/>
      <c r="AA206" s="20"/>
      <c r="AB206" s="18" t="str">
        <f>IF(ISERROR(VLOOKUP($O206&amp;$Q206&amp;$R206,#REF!,9,0)),"",IF(VLOOKUP($O206&amp;$Q206&amp;$R206,#REF!,9,0)=0,"",VLOOKUP($O206&amp;$Q206&amp;$R206,#REF!,9,0)))</f>
        <v/>
      </c>
      <c r="AC206" s="18" t="str">
        <f>IF(ISERROR(VLOOKUP($O206&amp;$Q206&amp;$R206,#REF!,5,0)),"",IF(VLOOKUP($O206&amp;$Q206&amp;$R206,#REF!,5,0)=0,"",VLOOKUP($O206&amp;$Q206&amp;$R206,#REF!,5,0)))</f>
        <v/>
      </c>
      <c r="AD206" s="19"/>
      <c r="AE206" s="20"/>
      <c r="AF206" s="18" t="str">
        <f>IF(ISERROR(VLOOKUP($O206&amp;$Q206&amp;$R206,#REF!,10,0)),"",IF(VLOOKUP($O206&amp;$Q206&amp;$R206,#REF!,10,0)=0,"",VLOOKUP($O206&amp;$Q206&amp;$R206,#REF!,10,0)))</f>
        <v/>
      </c>
      <c r="AG206" s="18" t="str">
        <f>IF(ISERROR(VLOOKUP($O206&amp;$Q206&amp;$R206,#REF!,6,0)),"",IF(VLOOKUP($O206&amp;$Q206&amp;$R206,#REF!,6,0)=0,"",VLOOKUP($O206&amp;$Q206&amp;$R206,#REF!,6,0)))</f>
        <v/>
      </c>
      <c r="AH206" s="19"/>
      <c r="AI206" s="20"/>
      <c r="AJ206" s="18" t="str">
        <f>IF(ISERROR(VLOOKUP($O206&amp;$Q206&amp;$R206,#REF!,11,0)),"",IF(VLOOKUP($O206&amp;$Q206&amp;$R206,#REF!,11,0)=0,"",VLOOKUP($O206&amp;$Q206&amp;$R206,#REF!,11,0)))</f>
        <v/>
      </c>
      <c r="AK206" s="18" t="str">
        <f>IF(ISERROR(VLOOKUP($O206&amp;$Q206&amp;$R206,#REF!,7,0)),"",IF(VLOOKUP($O206&amp;$Q206&amp;$R206,#REF!,7,0)=0,"",VLOOKUP($O206&amp;$Q206&amp;$R206,#REF!,7,0)))</f>
        <v/>
      </c>
      <c r="AL206" s="19"/>
      <c r="AM206" s="20"/>
      <c r="AN206" s="18" t="str">
        <f>IF(ISERROR(VLOOKUP($O206&amp;$Q206&amp;$R206,#REF!,12,0)),"",IF(VLOOKUP($O206&amp;$Q206&amp;$R206,#REF!,12,0)=0,"",VLOOKUP($O206&amp;$Q206&amp;$R206,#REF!,12,0)))</f>
        <v/>
      </c>
      <c r="AO206" s="21"/>
      <c r="AP206" s="22"/>
    </row>
    <row r="207" spans="1:42" ht="21.75" customHeight="1">
      <c r="A207" s="12" t="str">
        <f>#REF!</f>
        <v>28365</v>
      </c>
      <c r="B207" s="13"/>
      <c r="C207" s="14">
        <v>204</v>
      </c>
      <c r="D207" s="15" t="str">
        <f>IFERROR(VLOOKUP($A207&amp;"-"&amp;#REF!,#REF!,4,0),"")</f>
        <v/>
      </c>
      <c r="E207" s="15" t="s">
        <v>39</v>
      </c>
      <c r="F207" s="16"/>
      <c r="G207" s="15" t="s">
        <v>40</v>
      </c>
      <c r="H207" s="16"/>
      <c r="I207" s="15" t="s">
        <v>41</v>
      </c>
      <c r="J207" s="15" t="s">
        <v>39</v>
      </c>
      <c r="K207" s="16"/>
      <c r="L207" s="15" t="s">
        <v>40</v>
      </c>
      <c r="M207" s="16"/>
      <c r="N207" s="15" t="s">
        <v>41</v>
      </c>
      <c r="O207" s="16"/>
      <c r="P207" s="17" t="str">
        <f>IF(D207="","",IF(VLOOKUP($D207,#REF!,2,0)=0,"",VLOOKUP($D207,#REF!,2,0)))</f>
        <v/>
      </c>
      <c r="Q207" s="16"/>
      <c r="R207" s="16"/>
      <c r="S207" s="13"/>
      <c r="T207" s="13"/>
      <c r="U207" s="18" t="str">
        <f>IF(ISERROR(VLOOKUP($O207&amp;$Q207&amp;$R207,#REF!,3,0)),"",IF(VLOOKUP($O207&amp;$Q207&amp;$R207,#REF!,3,0)=0,"",VLOOKUP($O207&amp;$Q207&amp;$R207,#REF!,3,0)))</f>
        <v/>
      </c>
      <c r="V207" s="19"/>
      <c r="W207" s="20"/>
      <c r="X207" s="18" t="str">
        <f>IF(ISERROR(VLOOKUP($O207&amp;$Q207&amp;$R207,#REF!,8,0)),"",IF(VLOOKUP($O207&amp;$Q207&amp;$R207,#REF!,8,0)=0,"",VLOOKUP($O207&amp;$Q207&amp;$R207,#REF!,8,0)))</f>
        <v/>
      </c>
      <c r="Y207" s="18" t="str">
        <f>IF(ISERROR(VLOOKUP($O207&amp;$Q207&amp;$R207,#REF!,4,0)),"",IF(VLOOKUP($O207&amp;$Q207&amp;$R207,#REF!,4,0)=0,"",VLOOKUP($O207&amp;$Q207&amp;$R207,#REF!,4,0)))</f>
        <v/>
      </c>
      <c r="Z207" s="19"/>
      <c r="AA207" s="20"/>
      <c r="AB207" s="18" t="str">
        <f>IF(ISERROR(VLOOKUP($O207&amp;$Q207&amp;$R207,#REF!,9,0)),"",IF(VLOOKUP($O207&amp;$Q207&amp;$R207,#REF!,9,0)=0,"",VLOOKUP($O207&amp;$Q207&amp;$R207,#REF!,9,0)))</f>
        <v/>
      </c>
      <c r="AC207" s="18" t="str">
        <f>IF(ISERROR(VLOOKUP($O207&amp;$Q207&amp;$R207,#REF!,5,0)),"",IF(VLOOKUP($O207&amp;$Q207&amp;$R207,#REF!,5,0)=0,"",VLOOKUP($O207&amp;$Q207&amp;$R207,#REF!,5,0)))</f>
        <v/>
      </c>
      <c r="AD207" s="19"/>
      <c r="AE207" s="20"/>
      <c r="AF207" s="18" t="str">
        <f>IF(ISERROR(VLOOKUP($O207&amp;$Q207&amp;$R207,#REF!,10,0)),"",IF(VLOOKUP($O207&amp;$Q207&amp;$R207,#REF!,10,0)=0,"",VLOOKUP($O207&amp;$Q207&amp;$R207,#REF!,10,0)))</f>
        <v/>
      </c>
      <c r="AG207" s="18" t="str">
        <f>IF(ISERROR(VLOOKUP($O207&amp;$Q207&amp;$R207,#REF!,6,0)),"",IF(VLOOKUP($O207&amp;$Q207&amp;$R207,#REF!,6,0)=0,"",VLOOKUP($O207&amp;$Q207&amp;$R207,#REF!,6,0)))</f>
        <v/>
      </c>
      <c r="AH207" s="19"/>
      <c r="AI207" s="20"/>
      <c r="AJ207" s="18" t="str">
        <f>IF(ISERROR(VLOOKUP($O207&amp;$Q207&amp;$R207,#REF!,11,0)),"",IF(VLOOKUP($O207&amp;$Q207&amp;$R207,#REF!,11,0)=0,"",VLOOKUP($O207&amp;$Q207&amp;$R207,#REF!,11,0)))</f>
        <v/>
      </c>
      <c r="AK207" s="18" t="str">
        <f>IF(ISERROR(VLOOKUP($O207&amp;$Q207&amp;$R207,#REF!,7,0)),"",IF(VLOOKUP($O207&amp;$Q207&amp;$R207,#REF!,7,0)=0,"",VLOOKUP($O207&amp;$Q207&amp;$R207,#REF!,7,0)))</f>
        <v/>
      </c>
      <c r="AL207" s="19"/>
      <c r="AM207" s="20"/>
      <c r="AN207" s="18" t="str">
        <f>IF(ISERROR(VLOOKUP($O207&amp;$Q207&amp;$R207,#REF!,12,0)),"",IF(VLOOKUP($O207&amp;$Q207&amp;$R207,#REF!,12,0)=0,"",VLOOKUP($O207&amp;$Q207&amp;$R207,#REF!,12,0)))</f>
        <v/>
      </c>
      <c r="AO207" s="21"/>
      <c r="AP207" s="22"/>
    </row>
    <row r="208" spans="1:42" ht="21.75" customHeight="1">
      <c r="A208" s="12" t="str">
        <f>#REF!</f>
        <v>28365</v>
      </c>
      <c r="B208" s="13"/>
      <c r="C208" s="14">
        <v>205</v>
      </c>
      <c r="D208" s="15" t="str">
        <f>IFERROR(VLOOKUP($A208&amp;"-"&amp;#REF!,#REF!,4,0),"")</f>
        <v/>
      </c>
      <c r="E208" s="15" t="s">
        <v>39</v>
      </c>
      <c r="F208" s="16"/>
      <c r="G208" s="15" t="s">
        <v>40</v>
      </c>
      <c r="H208" s="16"/>
      <c r="I208" s="15" t="s">
        <v>41</v>
      </c>
      <c r="J208" s="15" t="s">
        <v>39</v>
      </c>
      <c r="K208" s="16"/>
      <c r="L208" s="15" t="s">
        <v>40</v>
      </c>
      <c r="M208" s="16"/>
      <c r="N208" s="15" t="s">
        <v>41</v>
      </c>
      <c r="O208" s="16"/>
      <c r="P208" s="17" t="str">
        <f>IF(D208="","",IF(VLOOKUP($D208,#REF!,2,0)=0,"",VLOOKUP($D208,#REF!,2,0)))</f>
        <v/>
      </c>
      <c r="Q208" s="16"/>
      <c r="R208" s="16"/>
      <c r="S208" s="13"/>
      <c r="T208" s="13"/>
      <c r="U208" s="18" t="str">
        <f>IF(ISERROR(VLOOKUP($O208&amp;$Q208&amp;$R208,#REF!,3,0)),"",IF(VLOOKUP($O208&amp;$Q208&amp;$R208,#REF!,3,0)=0,"",VLOOKUP($O208&amp;$Q208&amp;$R208,#REF!,3,0)))</f>
        <v/>
      </c>
      <c r="V208" s="19"/>
      <c r="W208" s="20"/>
      <c r="X208" s="18" t="str">
        <f>IF(ISERROR(VLOOKUP($O208&amp;$Q208&amp;$R208,#REF!,8,0)),"",IF(VLOOKUP($O208&amp;$Q208&amp;$R208,#REF!,8,0)=0,"",VLOOKUP($O208&amp;$Q208&amp;$R208,#REF!,8,0)))</f>
        <v/>
      </c>
      <c r="Y208" s="18" t="str">
        <f>IF(ISERROR(VLOOKUP($O208&amp;$Q208&amp;$R208,#REF!,4,0)),"",IF(VLOOKUP($O208&amp;$Q208&amp;$R208,#REF!,4,0)=0,"",VLOOKUP($O208&amp;$Q208&amp;$R208,#REF!,4,0)))</f>
        <v/>
      </c>
      <c r="Z208" s="19"/>
      <c r="AA208" s="20"/>
      <c r="AB208" s="18" t="str">
        <f>IF(ISERROR(VLOOKUP($O208&amp;$Q208&amp;$R208,#REF!,9,0)),"",IF(VLOOKUP($O208&amp;$Q208&amp;$R208,#REF!,9,0)=0,"",VLOOKUP($O208&amp;$Q208&amp;$R208,#REF!,9,0)))</f>
        <v/>
      </c>
      <c r="AC208" s="18" t="str">
        <f>IF(ISERROR(VLOOKUP($O208&amp;$Q208&amp;$R208,#REF!,5,0)),"",IF(VLOOKUP($O208&amp;$Q208&amp;$R208,#REF!,5,0)=0,"",VLOOKUP($O208&amp;$Q208&amp;$R208,#REF!,5,0)))</f>
        <v/>
      </c>
      <c r="AD208" s="19"/>
      <c r="AE208" s="20"/>
      <c r="AF208" s="18" t="str">
        <f>IF(ISERROR(VLOOKUP($O208&amp;$Q208&amp;$R208,#REF!,10,0)),"",IF(VLOOKUP($O208&amp;$Q208&amp;$R208,#REF!,10,0)=0,"",VLOOKUP($O208&amp;$Q208&amp;$R208,#REF!,10,0)))</f>
        <v/>
      </c>
      <c r="AG208" s="18" t="str">
        <f>IF(ISERROR(VLOOKUP($O208&amp;$Q208&amp;$R208,#REF!,6,0)),"",IF(VLOOKUP($O208&amp;$Q208&amp;$R208,#REF!,6,0)=0,"",VLOOKUP($O208&amp;$Q208&amp;$R208,#REF!,6,0)))</f>
        <v/>
      </c>
      <c r="AH208" s="19"/>
      <c r="AI208" s="20"/>
      <c r="AJ208" s="18" t="str">
        <f>IF(ISERROR(VLOOKUP($O208&amp;$Q208&amp;$R208,#REF!,11,0)),"",IF(VLOOKUP($O208&amp;$Q208&amp;$R208,#REF!,11,0)=0,"",VLOOKUP($O208&amp;$Q208&amp;$R208,#REF!,11,0)))</f>
        <v/>
      </c>
      <c r="AK208" s="18" t="str">
        <f>IF(ISERROR(VLOOKUP($O208&amp;$Q208&amp;$R208,#REF!,7,0)),"",IF(VLOOKUP($O208&amp;$Q208&amp;$R208,#REF!,7,0)=0,"",VLOOKUP($O208&amp;$Q208&amp;$R208,#REF!,7,0)))</f>
        <v/>
      </c>
      <c r="AL208" s="19"/>
      <c r="AM208" s="20"/>
      <c r="AN208" s="18" t="str">
        <f>IF(ISERROR(VLOOKUP($O208&amp;$Q208&amp;$R208,#REF!,12,0)),"",IF(VLOOKUP($O208&amp;$Q208&amp;$R208,#REF!,12,0)=0,"",VLOOKUP($O208&amp;$Q208&amp;$R208,#REF!,12,0)))</f>
        <v/>
      </c>
      <c r="AO208" s="21"/>
      <c r="AP208" s="22"/>
    </row>
    <row r="209" spans="1:42" ht="21.75" customHeight="1">
      <c r="A209" s="12" t="str">
        <f>#REF!</f>
        <v>28365</v>
      </c>
      <c r="B209" s="13"/>
      <c r="C209" s="14">
        <v>206</v>
      </c>
      <c r="D209" s="15" t="str">
        <f>IFERROR(VLOOKUP($A209&amp;"-"&amp;#REF!,#REF!,4,0),"")</f>
        <v/>
      </c>
      <c r="E209" s="15" t="s">
        <v>39</v>
      </c>
      <c r="F209" s="16"/>
      <c r="G209" s="15" t="s">
        <v>40</v>
      </c>
      <c r="H209" s="16"/>
      <c r="I209" s="15" t="s">
        <v>41</v>
      </c>
      <c r="J209" s="15" t="s">
        <v>39</v>
      </c>
      <c r="K209" s="16"/>
      <c r="L209" s="15" t="s">
        <v>40</v>
      </c>
      <c r="M209" s="16"/>
      <c r="N209" s="15" t="s">
        <v>41</v>
      </c>
      <c r="O209" s="16"/>
      <c r="P209" s="17" t="str">
        <f>IF(D209="","",IF(VLOOKUP($D209,#REF!,2,0)=0,"",VLOOKUP($D209,#REF!,2,0)))</f>
        <v/>
      </c>
      <c r="Q209" s="16"/>
      <c r="R209" s="16"/>
      <c r="S209" s="13"/>
      <c r="T209" s="13"/>
      <c r="U209" s="18" t="str">
        <f>IF(ISERROR(VLOOKUP($O209&amp;$Q209&amp;$R209,#REF!,3,0)),"",IF(VLOOKUP($O209&amp;$Q209&amp;$R209,#REF!,3,0)=0,"",VLOOKUP($O209&amp;$Q209&amp;$R209,#REF!,3,0)))</f>
        <v/>
      </c>
      <c r="V209" s="19"/>
      <c r="W209" s="20"/>
      <c r="X209" s="18" t="str">
        <f>IF(ISERROR(VLOOKUP($O209&amp;$Q209&amp;$R209,#REF!,8,0)),"",IF(VLOOKUP($O209&amp;$Q209&amp;$R209,#REF!,8,0)=0,"",VLOOKUP($O209&amp;$Q209&amp;$R209,#REF!,8,0)))</f>
        <v/>
      </c>
      <c r="Y209" s="18" t="str">
        <f>IF(ISERROR(VLOOKUP($O209&amp;$Q209&amp;$R209,#REF!,4,0)),"",IF(VLOOKUP($O209&amp;$Q209&amp;$R209,#REF!,4,0)=0,"",VLOOKUP($O209&amp;$Q209&amp;$R209,#REF!,4,0)))</f>
        <v/>
      </c>
      <c r="Z209" s="19"/>
      <c r="AA209" s="20"/>
      <c r="AB209" s="18" t="str">
        <f>IF(ISERROR(VLOOKUP($O209&amp;$Q209&amp;$R209,#REF!,9,0)),"",IF(VLOOKUP($O209&amp;$Q209&amp;$R209,#REF!,9,0)=0,"",VLOOKUP($O209&amp;$Q209&amp;$R209,#REF!,9,0)))</f>
        <v/>
      </c>
      <c r="AC209" s="18" t="str">
        <f>IF(ISERROR(VLOOKUP($O209&amp;$Q209&amp;$R209,#REF!,5,0)),"",IF(VLOOKUP($O209&amp;$Q209&amp;$R209,#REF!,5,0)=0,"",VLOOKUP($O209&amp;$Q209&amp;$R209,#REF!,5,0)))</f>
        <v/>
      </c>
      <c r="AD209" s="19"/>
      <c r="AE209" s="20"/>
      <c r="AF209" s="18" t="str">
        <f>IF(ISERROR(VLOOKUP($O209&amp;$Q209&amp;$R209,#REF!,10,0)),"",IF(VLOOKUP($O209&amp;$Q209&amp;$R209,#REF!,10,0)=0,"",VLOOKUP($O209&amp;$Q209&amp;$R209,#REF!,10,0)))</f>
        <v/>
      </c>
      <c r="AG209" s="18" t="str">
        <f>IF(ISERROR(VLOOKUP($O209&amp;$Q209&amp;$R209,#REF!,6,0)),"",IF(VLOOKUP($O209&amp;$Q209&amp;$R209,#REF!,6,0)=0,"",VLOOKUP($O209&amp;$Q209&amp;$R209,#REF!,6,0)))</f>
        <v/>
      </c>
      <c r="AH209" s="19"/>
      <c r="AI209" s="20"/>
      <c r="AJ209" s="18" t="str">
        <f>IF(ISERROR(VLOOKUP($O209&amp;$Q209&amp;$R209,#REF!,11,0)),"",IF(VLOOKUP($O209&amp;$Q209&amp;$R209,#REF!,11,0)=0,"",VLOOKUP($O209&amp;$Q209&amp;$R209,#REF!,11,0)))</f>
        <v/>
      </c>
      <c r="AK209" s="18" t="str">
        <f>IF(ISERROR(VLOOKUP($O209&amp;$Q209&amp;$R209,#REF!,7,0)),"",IF(VLOOKUP($O209&amp;$Q209&amp;$R209,#REF!,7,0)=0,"",VLOOKUP($O209&amp;$Q209&amp;$R209,#REF!,7,0)))</f>
        <v/>
      </c>
      <c r="AL209" s="19"/>
      <c r="AM209" s="20"/>
      <c r="AN209" s="18" t="str">
        <f>IF(ISERROR(VLOOKUP($O209&amp;$Q209&amp;$R209,#REF!,12,0)),"",IF(VLOOKUP($O209&amp;$Q209&amp;$R209,#REF!,12,0)=0,"",VLOOKUP($O209&amp;$Q209&amp;$R209,#REF!,12,0)))</f>
        <v/>
      </c>
      <c r="AO209" s="21"/>
      <c r="AP209" s="22"/>
    </row>
    <row r="210" spans="1:42" ht="21.75" customHeight="1">
      <c r="A210" s="12" t="str">
        <f>#REF!</f>
        <v>28365</v>
      </c>
      <c r="B210" s="13"/>
      <c r="C210" s="14">
        <v>207</v>
      </c>
      <c r="D210" s="15" t="str">
        <f>IFERROR(VLOOKUP($A210&amp;"-"&amp;#REF!,#REF!,4,0),"")</f>
        <v/>
      </c>
      <c r="E210" s="15" t="s">
        <v>39</v>
      </c>
      <c r="F210" s="16"/>
      <c r="G210" s="15" t="s">
        <v>40</v>
      </c>
      <c r="H210" s="16"/>
      <c r="I210" s="15" t="s">
        <v>41</v>
      </c>
      <c r="J210" s="15" t="s">
        <v>39</v>
      </c>
      <c r="K210" s="16"/>
      <c r="L210" s="15" t="s">
        <v>40</v>
      </c>
      <c r="M210" s="16"/>
      <c r="N210" s="15" t="s">
        <v>41</v>
      </c>
      <c r="O210" s="16"/>
      <c r="P210" s="17" t="str">
        <f>IF(D210="","",IF(VLOOKUP($D210,#REF!,2,0)=0,"",VLOOKUP($D210,#REF!,2,0)))</f>
        <v/>
      </c>
      <c r="Q210" s="16"/>
      <c r="R210" s="16"/>
      <c r="S210" s="13"/>
      <c r="T210" s="13"/>
      <c r="U210" s="18" t="str">
        <f>IF(ISERROR(VLOOKUP($O210&amp;$Q210&amp;$R210,#REF!,3,0)),"",IF(VLOOKUP($O210&amp;$Q210&amp;$R210,#REF!,3,0)=0,"",VLOOKUP($O210&amp;$Q210&amp;$R210,#REF!,3,0)))</f>
        <v/>
      </c>
      <c r="V210" s="19"/>
      <c r="W210" s="20"/>
      <c r="X210" s="18" t="str">
        <f>IF(ISERROR(VLOOKUP($O210&amp;$Q210&amp;$R210,#REF!,8,0)),"",IF(VLOOKUP($O210&amp;$Q210&amp;$R210,#REF!,8,0)=0,"",VLOOKUP($O210&amp;$Q210&amp;$R210,#REF!,8,0)))</f>
        <v/>
      </c>
      <c r="Y210" s="18" t="str">
        <f>IF(ISERROR(VLOOKUP($O210&amp;$Q210&amp;$R210,#REF!,4,0)),"",IF(VLOOKUP($O210&amp;$Q210&amp;$R210,#REF!,4,0)=0,"",VLOOKUP($O210&amp;$Q210&amp;$R210,#REF!,4,0)))</f>
        <v/>
      </c>
      <c r="Z210" s="19"/>
      <c r="AA210" s="20"/>
      <c r="AB210" s="18" t="str">
        <f>IF(ISERROR(VLOOKUP($O210&amp;$Q210&amp;$R210,#REF!,9,0)),"",IF(VLOOKUP($O210&amp;$Q210&amp;$R210,#REF!,9,0)=0,"",VLOOKUP($O210&amp;$Q210&amp;$R210,#REF!,9,0)))</f>
        <v/>
      </c>
      <c r="AC210" s="18" t="str">
        <f>IF(ISERROR(VLOOKUP($O210&amp;$Q210&amp;$R210,#REF!,5,0)),"",IF(VLOOKUP($O210&amp;$Q210&amp;$R210,#REF!,5,0)=0,"",VLOOKUP($O210&amp;$Q210&amp;$R210,#REF!,5,0)))</f>
        <v/>
      </c>
      <c r="AD210" s="19"/>
      <c r="AE210" s="20"/>
      <c r="AF210" s="18" t="str">
        <f>IF(ISERROR(VLOOKUP($O210&amp;$Q210&amp;$R210,#REF!,10,0)),"",IF(VLOOKUP($O210&amp;$Q210&amp;$R210,#REF!,10,0)=0,"",VLOOKUP($O210&amp;$Q210&amp;$R210,#REF!,10,0)))</f>
        <v/>
      </c>
      <c r="AG210" s="18" t="str">
        <f>IF(ISERROR(VLOOKUP($O210&amp;$Q210&amp;$R210,#REF!,6,0)),"",IF(VLOOKUP($O210&amp;$Q210&amp;$R210,#REF!,6,0)=0,"",VLOOKUP($O210&amp;$Q210&amp;$R210,#REF!,6,0)))</f>
        <v/>
      </c>
      <c r="AH210" s="19"/>
      <c r="AI210" s="20"/>
      <c r="AJ210" s="18" t="str">
        <f>IF(ISERROR(VLOOKUP($O210&amp;$Q210&amp;$R210,#REF!,11,0)),"",IF(VLOOKUP($O210&amp;$Q210&amp;$R210,#REF!,11,0)=0,"",VLOOKUP($O210&amp;$Q210&amp;$R210,#REF!,11,0)))</f>
        <v/>
      </c>
      <c r="AK210" s="18" t="str">
        <f>IF(ISERROR(VLOOKUP($O210&amp;$Q210&amp;$R210,#REF!,7,0)),"",IF(VLOOKUP($O210&amp;$Q210&amp;$R210,#REF!,7,0)=0,"",VLOOKUP($O210&amp;$Q210&amp;$R210,#REF!,7,0)))</f>
        <v/>
      </c>
      <c r="AL210" s="19"/>
      <c r="AM210" s="20"/>
      <c r="AN210" s="18" t="str">
        <f>IF(ISERROR(VLOOKUP($O210&amp;$Q210&amp;$R210,#REF!,12,0)),"",IF(VLOOKUP($O210&amp;$Q210&amp;$R210,#REF!,12,0)=0,"",VLOOKUP($O210&amp;$Q210&amp;$R210,#REF!,12,0)))</f>
        <v/>
      </c>
      <c r="AO210" s="21"/>
      <c r="AP210" s="22"/>
    </row>
    <row r="211" spans="1:42" ht="21.75" customHeight="1">
      <c r="A211" s="12" t="str">
        <f>#REF!</f>
        <v>28365</v>
      </c>
      <c r="B211" s="13"/>
      <c r="C211" s="14">
        <v>208</v>
      </c>
      <c r="D211" s="15" t="str">
        <f>IFERROR(VLOOKUP($A211&amp;"-"&amp;#REF!,#REF!,4,0),"")</f>
        <v/>
      </c>
      <c r="E211" s="15" t="s">
        <v>39</v>
      </c>
      <c r="F211" s="16"/>
      <c r="G211" s="15" t="s">
        <v>40</v>
      </c>
      <c r="H211" s="16"/>
      <c r="I211" s="15" t="s">
        <v>41</v>
      </c>
      <c r="J211" s="15" t="s">
        <v>39</v>
      </c>
      <c r="K211" s="16"/>
      <c r="L211" s="15" t="s">
        <v>40</v>
      </c>
      <c r="M211" s="16"/>
      <c r="N211" s="15" t="s">
        <v>41</v>
      </c>
      <c r="O211" s="16"/>
      <c r="P211" s="17" t="str">
        <f>IF(D211="","",IF(VLOOKUP($D211,#REF!,2,0)=0,"",VLOOKUP($D211,#REF!,2,0)))</f>
        <v/>
      </c>
      <c r="Q211" s="16"/>
      <c r="R211" s="16"/>
      <c r="S211" s="13"/>
      <c r="T211" s="13"/>
      <c r="U211" s="18" t="str">
        <f>IF(ISERROR(VLOOKUP($O211&amp;$Q211&amp;$R211,#REF!,3,0)),"",IF(VLOOKUP($O211&amp;$Q211&amp;$R211,#REF!,3,0)=0,"",VLOOKUP($O211&amp;$Q211&amp;$R211,#REF!,3,0)))</f>
        <v/>
      </c>
      <c r="V211" s="19"/>
      <c r="W211" s="20"/>
      <c r="X211" s="18" t="str">
        <f>IF(ISERROR(VLOOKUP($O211&amp;$Q211&amp;$R211,#REF!,8,0)),"",IF(VLOOKUP($O211&amp;$Q211&amp;$R211,#REF!,8,0)=0,"",VLOOKUP($O211&amp;$Q211&amp;$R211,#REF!,8,0)))</f>
        <v/>
      </c>
      <c r="Y211" s="18" t="str">
        <f>IF(ISERROR(VLOOKUP($O211&amp;$Q211&amp;$R211,#REF!,4,0)),"",IF(VLOOKUP($O211&amp;$Q211&amp;$R211,#REF!,4,0)=0,"",VLOOKUP($O211&amp;$Q211&amp;$R211,#REF!,4,0)))</f>
        <v/>
      </c>
      <c r="Z211" s="19"/>
      <c r="AA211" s="20"/>
      <c r="AB211" s="18" t="str">
        <f>IF(ISERROR(VLOOKUP($O211&amp;$Q211&amp;$R211,#REF!,9,0)),"",IF(VLOOKUP($O211&amp;$Q211&amp;$R211,#REF!,9,0)=0,"",VLOOKUP($O211&amp;$Q211&amp;$R211,#REF!,9,0)))</f>
        <v/>
      </c>
      <c r="AC211" s="18" t="str">
        <f>IF(ISERROR(VLOOKUP($O211&amp;$Q211&amp;$R211,#REF!,5,0)),"",IF(VLOOKUP($O211&amp;$Q211&amp;$R211,#REF!,5,0)=0,"",VLOOKUP($O211&amp;$Q211&amp;$R211,#REF!,5,0)))</f>
        <v/>
      </c>
      <c r="AD211" s="19"/>
      <c r="AE211" s="20"/>
      <c r="AF211" s="18" t="str">
        <f>IF(ISERROR(VLOOKUP($O211&amp;$Q211&amp;$R211,#REF!,10,0)),"",IF(VLOOKUP($O211&amp;$Q211&amp;$R211,#REF!,10,0)=0,"",VLOOKUP($O211&amp;$Q211&amp;$R211,#REF!,10,0)))</f>
        <v/>
      </c>
      <c r="AG211" s="18" t="str">
        <f>IF(ISERROR(VLOOKUP($O211&amp;$Q211&amp;$R211,#REF!,6,0)),"",IF(VLOOKUP($O211&amp;$Q211&amp;$R211,#REF!,6,0)=0,"",VLOOKUP($O211&amp;$Q211&amp;$R211,#REF!,6,0)))</f>
        <v/>
      </c>
      <c r="AH211" s="19"/>
      <c r="AI211" s="20"/>
      <c r="AJ211" s="18" t="str">
        <f>IF(ISERROR(VLOOKUP($O211&amp;$Q211&amp;$R211,#REF!,11,0)),"",IF(VLOOKUP($O211&amp;$Q211&amp;$R211,#REF!,11,0)=0,"",VLOOKUP($O211&amp;$Q211&amp;$R211,#REF!,11,0)))</f>
        <v/>
      </c>
      <c r="AK211" s="18" t="str">
        <f>IF(ISERROR(VLOOKUP($O211&amp;$Q211&amp;$R211,#REF!,7,0)),"",IF(VLOOKUP($O211&amp;$Q211&amp;$R211,#REF!,7,0)=0,"",VLOOKUP($O211&amp;$Q211&amp;$R211,#REF!,7,0)))</f>
        <v/>
      </c>
      <c r="AL211" s="19"/>
      <c r="AM211" s="20"/>
      <c r="AN211" s="18" t="str">
        <f>IF(ISERROR(VLOOKUP($O211&amp;$Q211&amp;$R211,#REF!,12,0)),"",IF(VLOOKUP($O211&amp;$Q211&amp;$R211,#REF!,12,0)=0,"",VLOOKUP($O211&amp;$Q211&amp;$R211,#REF!,12,0)))</f>
        <v/>
      </c>
      <c r="AO211" s="21"/>
      <c r="AP211" s="22"/>
    </row>
    <row r="212" spans="1:42" ht="21.75" customHeight="1">
      <c r="A212" s="12" t="str">
        <f>#REF!</f>
        <v>28365</v>
      </c>
      <c r="B212" s="13"/>
      <c r="C212" s="14">
        <v>209</v>
      </c>
      <c r="D212" s="15" t="str">
        <f>IFERROR(VLOOKUP($A212&amp;"-"&amp;#REF!,#REF!,4,0),"")</f>
        <v/>
      </c>
      <c r="E212" s="15" t="s">
        <v>39</v>
      </c>
      <c r="F212" s="16"/>
      <c r="G212" s="15" t="s">
        <v>40</v>
      </c>
      <c r="H212" s="16"/>
      <c r="I212" s="15" t="s">
        <v>41</v>
      </c>
      <c r="J212" s="15" t="s">
        <v>39</v>
      </c>
      <c r="K212" s="16"/>
      <c r="L212" s="15" t="s">
        <v>40</v>
      </c>
      <c r="M212" s="16"/>
      <c r="N212" s="15" t="s">
        <v>41</v>
      </c>
      <c r="O212" s="16"/>
      <c r="P212" s="17" t="str">
        <f>IF(D212="","",IF(VLOOKUP($D212,#REF!,2,0)=0,"",VLOOKUP($D212,#REF!,2,0)))</f>
        <v/>
      </c>
      <c r="Q212" s="16"/>
      <c r="R212" s="16"/>
      <c r="S212" s="13"/>
      <c r="T212" s="13"/>
      <c r="U212" s="18" t="str">
        <f>IF(ISERROR(VLOOKUP($O212&amp;$Q212&amp;$R212,#REF!,3,0)),"",IF(VLOOKUP($O212&amp;$Q212&amp;$R212,#REF!,3,0)=0,"",VLOOKUP($O212&amp;$Q212&amp;$R212,#REF!,3,0)))</f>
        <v/>
      </c>
      <c r="V212" s="19"/>
      <c r="W212" s="20"/>
      <c r="X212" s="18" t="str">
        <f>IF(ISERROR(VLOOKUP($O212&amp;$Q212&amp;$R212,#REF!,8,0)),"",IF(VLOOKUP($O212&amp;$Q212&amp;$R212,#REF!,8,0)=0,"",VLOOKUP($O212&amp;$Q212&amp;$R212,#REF!,8,0)))</f>
        <v/>
      </c>
      <c r="Y212" s="18" t="str">
        <f>IF(ISERROR(VLOOKUP($O212&amp;$Q212&amp;$R212,#REF!,4,0)),"",IF(VLOOKUP($O212&amp;$Q212&amp;$R212,#REF!,4,0)=0,"",VLOOKUP($O212&amp;$Q212&amp;$R212,#REF!,4,0)))</f>
        <v/>
      </c>
      <c r="Z212" s="19"/>
      <c r="AA212" s="20"/>
      <c r="AB212" s="18" t="str">
        <f>IF(ISERROR(VLOOKUP($O212&amp;$Q212&amp;$R212,#REF!,9,0)),"",IF(VLOOKUP($O212&amp;$Q212&amp;$R212,#REF!,9,0)=0,"",VLOOKUP($O212&amp;$Q212&amp;$R212,#REF!,9,0)))</f>
        <v/>
      </c>
      <c r="AC212" s="18" t="str">
        <f>IF(ISERROR(VLOOKUP($O212&amp;$Q212&amp;$R212,#REF!,5,0)),"",IF(VLOOKUP($O212&amp;$Q212&amp;$R212,#REF!,5,0)=0,"",VLOOKUP($O212&amp;$Q212&amp;$R212,#REF!,5,0)))</f>
        <v/>
      </c>
      <c r="AD212" s="19"/>
      <c r="AE212" s="20"/>
      <c r="AF212" s="18" t="str">
        <f>IF(ISERROR(VLOOKUP($O212&amp;$Q212&amp;$R212,#REF!,10,0)),"",IF(VLOOKUP($O212&amp;$Q212&amp;$R212,#REF!,10,0)=0,"",VLOOKUP($O212&amp;$Q212&amp;$R212,#REF!,10,0)))</f>
        <v/>
      </c>
      <c r="AG212" s="18" t="str">
        <f>IF(ISERROR(VLOOKUP($O212&amp;$Q212&amp;$R212,#REF!,6,0)),"",IF(VLOOKUP($O212&amp;$Q212&amp;$R212,#REF!,6,0)=0,"",VLOOKUP($O212&amp;$Q212&amp;$R212,#REF!,6,0)))</f>
        <v/>
      </c>
      <c r="AH212" s="19"/>
      <c r="AI212" s="20"/>
      <c r="AJ212" s="18" t="str">
        <f>IF(ISERROR(VLOOKUP($O212&amp;$Q212&amp;$R212,#REF!,11,0)),"",IF(VLOOKUP($O212&amp;$Q212&amp;$R212,#REF!,11,0)=0,"",VLOOKUP($O212&amp;$Q212&amp;$R212,#REF!,11,0)))</f>
        <v/>
      </c>
      <c r="AK212" s="18" t="str">
        <f>IF(ISERROR(VLOOKUP($O212&amp;$Q212&amp;$R212,#REF!,7,0)),"",IF(VLOOKUP($O212&amp;$Q212&amp;$R212,#REF!,7,0)=0,"",VLOOKUP($O212&amp;$Q212&amp;$R212,#REF!,7,0)))</f>
        <v/>
      </c>
      <c r="AL212" s="19"/>
      <c r="AM212" s="20"/>
      <c r="AN212" s="18" t="str">
        <f>IF(ISERROR(VLOOKUP($O212&amp;$Q212&amp;$R212,#REF!,12,0)),"",IF(VLOOKUP($O212&amp;$Q212&amp;$R212,#REF!,12,0)=0,"",VLOOKUP($O212&amp;$Q212&amp;$R212,#REF!,12,0)))</f>
        <v/>
      </c>
      <c r="AO212" s="21"/>
      <c r="AP212" s="22"/>
    </row>
    <row r="213" spans="1:42" ht="21.75" customHeight="1">
      <c r="A213" s="12" t="str">
        <f>#REF!</f>
        <v>28365</v>
      </c>
      <c r="B213" s="13"/>
      <c r="C213" s="14">
        <v>210</v>
      </c>
      <c r="D213" s="15" t="str">
        <f>IFERROR(VLOOKUP($A213&amp;"-"&amp;#REF!,#REF!,4,0),"")</f>
        <v/>
      </c>
      <c r="E213" s="15" t="s">
        <v>39</v>
      </c>
      <c r="F213" s="16"/>
      <c r="G213" s="15" t="s">
        <v>40</v>
      </c>
      <c r="H213" s="16"/>
      <c r="I213" s="15" t="s">
        <v>41</v>
      </c>
      <c r="J213" s="15" t="s">
        <v>39</v>
      </c>
      <c r="K213" s="16"/>
      <c r="L213" s="15" t="s">
        <v>40</v>
      </c>
      <c r="M213" s="16"/>
      <c r="N213" s="15" t="s">
        <v>41</v>
      </c>
      <c r="O213" s="16"/>
      <c r="P213" s="17" t="str">
        <f>IF(D213="","",IF(VLOOKUP($D213,#REF!,2,0)=0,"",VLOOKUP($D213,#REF!,2,0)))</f>
        <v/>
      </c>
      <c r="Q213" s="16"/>
      <c r="R213" s="16"/>
      <c r="S213" s="13"/>
      <c r="T213" s="13"/>
      <c r="U213" s="18" t="str">
        <f>IF(ISERROR(VLOOKUP($O213&amp;$Q213&amp;$R213,#REF!,3,0)),"",IF(VLOOKUP($O213&amp;$Q213&amp;$R213,#REF!,3,0)=0,"",VLOOKUP($O213&amp;$Q213&amp;$R213,#REF!,3,0)))</f>
        <v/>
      </c>
      <c r="V213" s="19"/>
      <c r="W213" s="20"/>
      <c r="X213" s="18" t="str">
        <f>IF(ISERROR(VLOOKUP($O213&amp;$Q213&amp;$R213,#REF!,8,0)),"",IF(VLOOKUP($O213&amp;$Q213&amp;$R213,#REF!,8,0)=0,"",VLOOKUP($O213&amp;$Q213&amp;$R213,#REF!,8,0)))</f>
        <v/>
      </c>
      <c r="Y213" s="18" t="str">
        <f>IF(ISERROR(VLOOKUP($O213&amp;$Q213&amp;$R213,#REF!,4,0)),"",IF(VLOOKUP($O213&amp;$Q213&amp;$R213,#REF!,4,0)=0,"",VLOOKUP($O213&amp;$Q213&amp;$R213,#REF!,4,0)))</f>
        <v/>
      </c>
      <c r="Z213" s="19"/>
      <c r="AA213" s="20"/>
      <c r="AB213" s="18" t="str">
        <f>IF(ISERROR(VLOOKUP($O213&amp;$Q213&amp;$R213,#REF!,9,0)),"",IF(VLOOKUP($O213&amp;$Q213&amp;$R213,#REF!,9,0)=0,"",VLOOKUP($O213&amp;$Q213&amp;$R213,#REF!,9,0)))</f>
        <v/>
      </c>
      <c r="AC213" s="18" t="str">
        <f>IF(ISERROR(VLOOKUP($O213&amp;$Q213&amp;$R213,#REF!,5,0)),"",IF(VLOOKUP($O213&amp;$Q213&amp;$R213,#REF!,5,0)=0,"",VLOOKUP($O213&amp;$Q213&amp;$R213,#REF!,5,0)))</f>
        <v/>
      </c>
      <c r="AD213" s="19"/>
      <c r="AE213" s="20"/>
      <c r="AF213" s="18" t="str">
        <f>IF(ISERROR(VLOOKUP($O213&amp;$Q213&amp;$R213,#REF!,10,0)),"",IF(VLOOKUP($O213&amp;$Q213&amp;$R213,#REF!,10,0)=0,"",VLOOKUP($O213&amp;$Q213&amp;$R213,#REF!,10,0)))</f>
        <v/>
      </c>
      <c r="AG213" s="18" t="str">
        <f>IF(ISERROR(VLOOKUP($O213&amp;$Q213&amp;$R213,#REF!,6,0)),"",IF(VLOOKUP($O213&amp;$Q213&amp;$R213,#REF!,6,0)=0,"",VLOOKUP($O213&amp;$Q213&amp;$R213,#REF!,6,0)))</f>
        <v/>
      </c>
      <c r="AH213" s="19"/>
      <c r="AI213" s="20"/>
      <c r="AJ213" s="18" t="str">
        <f>IF(ISERROR(VLOOKUP($O213&amp;$Q213&amp;$R213,#REF!,11,0)),"",IF(VLOOKUP($O213&amp;$Q213&amp;$R213,#REF!,11,0)=0,"",VLOOKUP($O213&amp;$Q213&amp;$R213,#REF!,11,0)))</f>
        <v/>
      </c>
      <c r="AK213" s="18" t="str">
        <f>IF(ISERROR(VLOOKUP($O213&amp;$Q213&amp;$R213,#REF!,7,0)),"",IF(VLOOKUP($O213&amp;$Q213&amp;$R213,#REF!,7,0)=0,"",VLOOKUP($O213&amp;$Q213&amp;$R213,#REF!,7,0)))</f>
        <v/>
      </c>
      <c r="AL213" s="19"/>
      <c r="AM213" s="20"/>
      <c r="AN213" s="18" t="str">
        <f>IF(ISERROR(VLOOKUP($O213&amp;$Q213&amp;$R213,#REF!,12,0)),"",IF(VLOOKUP($O213&amp;$Q213&amp;$R213,#REF!,12,0)=0,"",VLOOKUP($O213&amp;$Q213&amp;$R213,#REF!,12,0)))</f>
        <v/>
      </c>
      <c r="AO213" s="21"/>
      <c r="AP213" s="22"/>
    </row>
    <row r="214" spans="1:42" ht="21.75" customHeight="1">
      <c r="A214" s="12" t="str">
        <f>#REF!</f>
        <v>28365</v>
      </c>
      <c r="B214" s="13"/>
      <c r="C214" s="14">
        <v>211</v>
      </c>
      <c r="D214" s="15" t="str">
        <f>IFERROR(VLOOKUP($A214&amp;"-"&amp;#REF!,#REF!,4,0),"")</f>
        <v/>
      </c>
      <c r="E214" s="15" t="s">
        <v>39</v>
      </c>
      <c r="F214" s="16"/>
      <c r="G214" s="15" t="s">
        <v>40</v>
      </c>
      <c r="H214" s="16"/>
      <c r="I214" s="15" t="s">
        <v>41</v>
      </c>
      <c r="J214" s="15" t="s">
        <v>39</v>
      </c>
      <c r="K214" s="16"/>
      <c r="L214" s="15" t="s">
        <v>40</v>
      </c>
      <c r="M214" s="16"/>
      <c r="N214" s="15" t="s">
        <v>41</v>
      </c>
      <c r="O214" s="16"/>
      <c r="P214" s="17" t="str">
        <f>IF(D214="","",IF(VLOOKUP($D214,#REF!,2,0)=0,"",VLOOKUP($D214,#REF!,2,0)))</f>
        <v/>
      </c>
      <c r="Q214" s="16"/>
      <c r="R214" s="16"/>
      <c r="S214" s="13"/>
      <c r="T214" s="13"/>
      <c r="U214" s="18" t="str">
        <f>IF(ISERROR(VLOOKUP($O214&amp;$Q214&amp;$R214,#REF!,3,0)),"",IF(VLOOKUP($O214&amp;$Q214&amp;$R214,#REF!,3,0)=0,"",VLOOKUP($O214&amp;$Q214&amp;$R214,#REF!,3,0)))</f>
        <v/>
      </c>
      <c r="V214" s="19"/>
      <c r="W214" s="20"/>
      <c r="X214" s="18" t="str">
        <f>IF(ISERROR(VLOOKUP($O214&amp;$Q214&amp;$R214,#REF!,8,0)),"",IF(VLOOKUP($O214&amp;$Q214&amp;$R214,#REF!,8,0)=0,"",VLOOKUP($O214&amp;$Q214&amp;$R214,#REF!,8,0)))</f>
        <v/>
      </c>
      <c r="Y214" s="18" t="str">
        <f>IF(ISERROR(VLOOKUP($O214&amp;$Q214&amp;$R214,#REF!,4,0)),"",IF(VLOOKUP($O214&amp;$Q214&amp;$R214,#REF!,4,0)=0,"",VLOOKUP($O214&amp;$Q214&amp;$R214,#REF!,4,0)))</f>
        <v/>
      </c>
      <c r="Z214" s="19"/>
      <c r="AA214" s="20"/>
      <c r="AB214" s="18" t="str">
        <f>IF(ISERROR(VLOOKUP($O214&amp;$Q214&amp;$R214,#REF!,9,0)),"",IF(VLOOKUP($O214&amp;$Q214&amp;$R214,#REF!,9,0)=0,"",VLOOKUP($O214&amp;$Q214&amp;$R214,#REF!,9,0)))</f>
        <v/>
      </c>
      <c r="AC214" s="18" t="str">
        <f>IF(ISERROR(VLOOKUP($O214&amp;$Q214&amp;$R214,#REF!,5,0)),"",IF(VLOOKUP($O214&amp;$Q214&amp;$R214,#REF!,5,0)=0,"",VLOOKUP($O214&amp;$Q214&amp;$R214,#REF!,5,0)))</f>
        <v/>
      </c>
      <c r="AD214" s="19"/>
      <c r="AE214" s="20"/>
      <c r="AF214" s="18" t="str">
        <f>IF(ISERROR(VLOOKUP($O214&amp;$Q214&amp;$R214,#REF!,10,0)),"",IF(VLOOKUP($O214&amp;$Q214&amp;$R214,#REF!,10,0)=0,"",VLOOKUP($O214&amp;$Q214&amp;$R214,#REF!,10,0)))</f>
        <v/>
      </c>
      <c r="AG214" s="18" t="str">
        <f>IF(ISERROR(VLOOKUP($O214&amp;$Q214&amp;$R214,#REF!,6,0)),"",IF(VLOOKUP($O214&amp;$Q214&amp;$R214,#REF!,6,0)=0,"",VLOOKUP($O214&amp;$Q214&amp;$R214,#REF!,6,0)))</f>
        <v/>
      </c>
      <c r="AH214" s="19"/>
      <c r="AI214" s="20"/>
      <c r="AJ214" s="18" t="str">
        <f>IF(ISERROR(VLOOKUP($O214&amp;$Q214&amp;$R214,#REF!,11,0)),"",IF(VLOOKUP($O214&amp;$Q214&amp;$R214,#REF!,11,0)=0,"",VLOOKUP($O214&amp;$Q214&amp;$R214,#REF!,11,0)))</f>
        <v/>
      </c>
      <c r="AK214" s="18" t="str">
        <f>IF(ISERROR(VLOOKUP($O214&amp;$Q214&amp;$R214,#REF!,7,0)),"",IF(VLOOKUP($O214&amp;$Q214&amp;$R214,#REF!,7,0)=0,"",VLOOKUP($O214&amp;$Q214&amp;$R214,#REF!,7,0)))</f>
        <v/>
      </c>
      <c r="AL214" s="19"/>
      <c r="AM214" s="20"/>
      <c r="AN214" s="18" t="str">
        <f>IF(ISERROR(VLOOKUP($O214&amp;$Q214&amp;$R214,#REF!,12,0)),"",IF(VLOOKUP($O214&amp;$Q214&amp;$R214,#REF!,12,0)=0,"",VLOOKUP($O214&amp;$Q214&amp;$R214,#REF!,12,0)))</f>
        <v/>
      </c>
      <c r="AO214" s="21"/>
      <c r="AP214" s="22"/>
    </row>
    <row r="215" spans="1:42" ht="21.75" customHeight="1">
      <c r="A215" s="12" t="str">
        <f>#REF!</f>
        <v>28365</v>
      </c>
      <c r="B215" s="13"/>
      <c r="C215" s="14">
        <v>212</v>
      </c>
      <c r="D215" s="15" t="str">
        <f>IFERROR(VLOOKUP($A215&amp;"-"&amp;#REF!,#REF!,4,0),"")</f>
        <v/>
      </c>
      <c r="E215" s="15" t="s">
        <v>39</v>
      </c>
      <c r="F215" s="16"/>
      <c r="G215" s="15" t="s">
        <v>40</v>
      </c>
      <c r="H215" s="16"/>
      <c r="I215" s="15" t="s">
        <v>41</v>
      </c>
      <c r="J215" s="15" t="s">
        <v>39</v>
      </c>
      <c r="K215" s="16"/>
      <c r="L215" s="15" t="s">
        <v>40</v>
      </c>
      <c r="M215" s="16"/>
      <c r="N215" s="15" t="s">
        <v>41</v>
      </c>
      <c r="O215" s="16"/>
      <c r="P215" s="17" t="str">
        <f>IF(D215="","",IF(VLOOKUP($D215,#REF!,2,0)=0,"",VLOOKUP($D215,#REF!,2,0)))</f>
        <v/>
      </c>
      <c r="Q215" s="16"/>
      <c r="R215" s="16"/>
      <c r="S215" s="13"/>
      <c r="T215" s="13"/>
      <c r="U215" s="18" t="str">
        <f>IF(ISERROR(VLOOKUP($O215&amp;$Q215&amp;$R215,#REF!,3,0)),"",IF(VLOOKUP($O215&amp;$Q215&amp;$R215,#REF!,3,0)=0,"",VLOOKUP($O215&amp;$Q215&amp;$R215,#REF!,3,0)))</f>
        <v/>
      </c>
      <c r="V215" s="19"/>
      <c r="W215" s="20"/>
      <c r="X215" s="18" t="str">
        <f>IF(ISERROR(VLOOKUP($O215&amp;$Q215&amp;$R215,#REF!,8,0)),"",IF(VLOOKUP($O215&amp;$Q215&amp;$R215,#REF!,8,0)=0,"",VLOOKUP($O215&amp;$Q215&amp;$R215,#REF!,8,0)))</f>
        <v/>
      </c>
      <c r="Y215" s="18" t="str">
        <f>IF(ISERROR(VLOOKUP($O215&amp;$Q215&amp;$R215,#REF!,4,0)),"",IF(VLOOKUP($O215&amp;$Q215&amp;$R215,#REF!,4,0)=0,"",VLOOKUP($O215&amp;$Q215&amp;$R215,#REF!,4,0)))</f>
        <v/>
      </c>
      <c r="Z215" s="19"/>
      <c r="AA215" s="20"/>
      <c r="AB215" s="18" t="str">
        <f>IF(ISERROR(VLOOKUP($O215&amp;$Q215&amp;$R215,#REF!,9,0)),"",IF(VLOOKUP($O215&amp;$Q215&amp;$R215,#REF!,9,0)=0,"",VLOOKUP($O215&amp;$Q215&amp;$R215,#REF!,9,0)))</f>
        <v/>
      </c>
      <c r="AC215" s="18" t="str">
        <f>IF(ISERROR(VLOOKUP($O215&amp;$Q215&amp;$R215,#REF!,5,0)),"",IF(VLOOKUP($O215&amp;$Q215&amp;$R215,#REF!,5,0)=0,"",VLOOKUP($O215&amp;$Q215&amp;$R215,#REF!,5,0)))</f>
        <v/>
      </c>
      <c r="AD215" s="19"/>
      <c r="AE215" s="20"/>
      <c r="AF215" s="18" t="str">
        <f>IF(ISERROR(VLOOKUP($O215&amp;$Q215&amp;$R215,#REF!,10,0)),"",IF(VLOOKUP($O215&amp;$Q215&amp;$R215,#REF!,10,0)=0,"",VLOOKUP($O215&amp;$Q215&amp;$R215,#REF!,10,0)))</f>
        <v/>
      </c>
      <c r="AG215" s="18" t="str">
        <f>IF(ISERROR(VLOOKUP($O215&amp;$Q215&amp;$R215,#REF!,6,0)),"",IF(VLOOKUP($O215&amp;$Q215&amp;$R215,#REF!,6,0)=0,"",VLOOKUP($O215&amp;$Q215&amp;$R215,#REF!,6,0)))</f>
        <v/>
      </c>
      <c r="AH215" s="19"/>
      <c r="AI215" s="20"/>
      <c r="AJ215" s="18" t="str">
        <f>IF(ISERROR(VLOOKUP($O215&amp;$Q215&amp;$R215,#REF!,11,0)),"",IF(VLOOKUP($O215&amp;$Q215&amp;$R215,#REF!,11,0)=0,"",VLOOKUP($O215&amp;$Q215&amp;$R215,#REF!,11,0)))</f>
        <v/>
      </c>
      <c r="AK215" s="18" t="str">
        <f>IF(ISERROR(VLOOKUP($O215&amp;$Q215&amp;$R215,#REF!,7,0)),"",IF(VLOOKUP($O215&amp;$Q215&amp;$R215,#REF!,7,0)=0,"",VLOOKUP($O215&amp;$Q215&amp;$R215,#REF!,7,0)))</f>
        <v/>
      </c>
      <c r="AL215" s="19"/>
      <c r="AM215" s="20"/>
      <c r="AN215" s="18" t="str">
        <f>IF(ISERROR(VLOOKUP($O215&amp;$Q215&amp;$R215,#REF!,12,0)),"",IF(VLOOKUP($O215&amp;$Q215&amp;$R215,#REF!,12,0)=0,"",VLOOKUP($O215&amp;$Q215&amp;$R215,#REF!,12,0)))</f>
        <v/>
      </c>
      <c r="AO215" s="21"/>
      <c r="AP215" s="22"/>
    </row>
    <row r="216" spans="1:42" ht="21.75" customHeight="1">
      <c r="A216" s="12" t="str">
        <f>#REF!</f>
        <v>28365</v>
      </c>
      <c r="B216" s="13"/>
      <c r="C216" s="14">
        <v>213</v>
      </c>
      <c r="D216" s="15" t="str">
        <f>IFERROR(VLOOKUP($A216&amp;"-"&amp;#REF!,#REF!,4,0),"")</f>
        <v/>
      </c>
      <c r="E216" s="15" t="s">
        <v>39</v>
      </c>
      <c r="F216" s="16"/>
      <c r="G216" s="15" t="s">
        <v>40</v>
      </c>
      <c r="H216" s="16"/>
      <c r="I216" s="15" t="s">
        <v>41</v>
      </c>
      <c r="J216" s="15" t="s">
        <v>39</v>
      </c>
      <c r="K216" s="16"/>
      <c r="L216" s="15" t="s">
        <v>40</v>
      </c>
      <c r="M216" s="16"/>
      <c r="N216" s="15" t="s">
        <v>41</v>
      </c>
      <c r="O216" s="16"/>
      <c r="P216" s="17" t="str">
        <f>IF(D216="","",IF(VLOOKUP($D216,#REF!,2,0)=0,"",VLOOKUP($D216,#REF!,2,0)))</f>
        <v/>
      </c>
      <c r="Q216" s="16"/>
      <c r="R216" s="16"/>
      <c r="S216" s="13"/>
      <c r="T216" s="13"/>
      <c r="U216" s="18" t="str">
        <f>IF(ISERROR(VLOOKUP($O216&amp;$Q216&amp;$R216,#REF!,3,0)),"",IF(VLOOKUP($O216&amp;$Q216&amp;$R216,#REF!,3,0)=0,"",VLOOKUP($O216&amp;$Q216&amp;$R216,#REF!,3,0)))</f>
        <v/>
      </c>
      <c r="V216" s="19"/>
      <c r="W216" s="20"/>
      <c r="X216" s="18" t="str">
        <f>IF(ISERROR(VLOOKUP($O216&amp;$Q216&amp;$R216,#REF!,8,0)),"",IF(VLOOKUP($O216&amp;$Q216&amp;$R216,#REF!,8,0)=0,"",VLOOKUP($O216&amp;$Q216&amp;$R216,#REF!,8,0)))</f>
        <v/>
      </c>
      <c r="Y216" s="18" t="str">
        <f>IF(ISERROR(VLOOKUP($O216&amp;$Q216&amp;$R216,#REF!,4,0)),"",IF(VLOOKUP($O216&amp;$Q216&amp;$R216,#REF!,4,0)=0,"",VLOOKUP($O216&amp;$Q216&amp;$R216,#REF!,4,0)))</f>
        <v/>
      </c>
      <c r="Z216" s="19"/>
      <c r="AA216" s="20"/>
      <c r="AB216" s="18" t="str">
        <f>IF(ISERROR(VLOOKUP($O216&amp;$Q216&amp;$R216,#REF!,9,0)),"",IF(VLOOKUP($O216&amp;$Q216&amp;$R216,#REF!,9,0)=0,"",VLOOKUP($O216&amp;$Q216&amp;$R216,#REF!,9,0)))</f>
        <v/>
      </c>
      <c r="AC216" s="18" t="str">
        <f>IF(ISERROR(VLOOKUP($O216&amp;$Q216&amp;$R216,#REF!,5,0)),"",IF(VLOOKUP($O216&amp;$Q216&amp;$R216,#REF!,5,0)=0,"",VLOOKUP($O216&amp;$Q216&amp;$R216,#REF!,5,0)))</f>
        <v/>
      </c>
      <c r="AD216" s="19"/>
      <c r="AE216" s="20"/>
      <c r="AF216" s="18" t="str">
        <f>IF(ISERROR(VLOOKUP($O216&amp;$Q216&amp;$R216,#REF!,10,0)),"",IF(VLOOKUP($O216&amp;$Q216&amp;$R216,#REF!,10,0)=0,"",VLOOKUP($O216&amp;$Q216&amp;$R216,#REF!,10,0)))</f>
        <v/>
      </c>
      <c r="AG216" s="18" t="str">
        <f>IF(ISERROR(VLOOKUP($O216&amp;$Q216&amp;$R216,#REF!,6,0)),"",IF(VLOOKUP($O216&amp;$Q216&amp;$R216,#REF!,6,0)=0,"",VLOOKUP($O216&amp;$Q216&amp;$R216,#REF!,6,0)))</f>
        <v/>
      </c>
      <c r="AH216" s="19"/>
      <c r="AI216" s="20"/>
      <c r="AJ216" s="18" t="str">
        <f>IF(ISERROR(VLOOKUP($O216&amp;$Q216&amp;$R216,#REF!,11,0)),"",IF(VLOOKUP($O216&amp;$Q216&amp;$R216,#REF!,11,0)=0,"",VLOOKUP($O216&amp;$Q216&amp;$R216,#REF!,11,0)))</f>
        <v/>
      </c>
      <c r="AK216" s="18" t="str">
        <f>IF(ISERROR(VLOOKUP($O216&amp;$Q216&amp;$R216,#REF!,7,0)),"",IF(VLOOKUP($O216&amp;$Q216&amp;$R216,#REF!,7,0)=0,"",VLOOKUP($O216&amp;$Q216&amp;$R216,#REF!,7,0)))</f>
        <v/>
      </c>
      <c r="AL216" s="19"/>
      <c r="AM216" s="20"/>
      <c r="AN216" s="18" t="str">
        <f>IF(ISERROR(VLOOKUP($O216&amp;$Q216&amp;$R216,#REF!,12,0)),"",IF(VLOOKUP($O216&amp;$Q216&amp;$R216,#REF!,12,0)=0,"",VLOOKUP($O216&amp;$Q216&amp;$R216,#REF!,12,0)))</f>
        <v/>
      </c>
      <c r="AO216" s="21"/>
      <c r="AP216" s="22"/>
    </row>
    <row r="217" spans="1:42" ht="21.75" customHeight="1">
      <c r="A217" s="12" t="str">
        <f>#REF!</f>
        <v>28365</v>
      </c>
      <c r="B217" s="13"/>
      <c r="C217" s="14">
        <v>214</v>
      </c>
      <c r="D217" s="15" t="str">
        <f>IFERROR(VLOOKUP($A217&amp;"-"&amp;#REF!,#REF!,4,0),"")</f>
        <v/>
      </c>
      <c r="E217" s="15" t="s">
        <v>39</v>
      </c>
      <c r="F217" s="16"/>
      <c r="G217" s="15" t="s">
        <v>40</v>
      </c>
      <c r="H217" s="16"/>
      <c r="I217" s="15" t="s">
        <v>41</v>
      </c>
      <c r="J217" s="15" t="s">
        <v>39</v>
      </c>
      <c r="K217" s="16"/>
      <c r="L217" s="15" t="s">
        <v>40</v>
      </c>
      <c r="M217" s="16"/>
      <c r="N217" s="15" t="s">
        <v>41</v>
      </c>
      <c r="O217" s="16"/>
      <c r="P217" s="17" t="str">
        <f>IF(D217="","",IF(VLOOKUP($D217,#REF!,2,0)=0,"",VLOOKUP($D217,#REF!,2,0)))</f>
        <v/>
      </c>
      <c r="Q217" s="16"/>
      <c r="R217" s="16"/>
      <c r="S217" s="13"/>
      <c r="T217" s="13"/>
      <c r="U217" s="18" t="str">
        <f>IF(ISERROR(VLOOKUP($O217&amp;$Q217&amp;$R217,#REF!,3,0)),"",IF(VLOOKUP($O217&amp;$Q217&amp;$R217,#REF!,3,0)=0,"",VLOOKUP($O217&amp;$Q217&amp;$R217,#REF!,3,0)))</f>
        <v/>
      </c>
      <c r="V217" s="19"/>
      <c r="W217" s="20"/>
      <c r="X217" s="18" t="str">
        <f>IF(ISERROR(VLOOKUP($O217&amp;$Q217&amp;$R217,#REF!,8,0)),"",IF(VLOOKUP($O217&amp;$Q217&amp;$R217,#REF!,8,0)=0,"",VLOOKUP($O217&amp;$Q217&amp;$R217,#REF!,8,0)))</f>
        <v/>
      </c>
      <c r="Y217" s="18" t="str">
        <f>IF(ISERROR(VLOOKUP($O217&amp;$Q217&amp;$R217,#REF!,4,0)),"",IF(VLOOKUP($O217&amp;$Q217&amp;$R217,#REF!,4,0)=0,"",VLOOKUP($O217&amp;$Q217&amp;$R217,#REF!,4,0)))</f>
        <v/>
      </c>
      <c r="Z217" s="19"/>
      <c r="AA217" s="20"/>
      <c r="AB217" s="18" t="str">
        <f>IF(ISERROR(VLOOKUP($O217&amp;$Q217&amp;$R217,#REF!,9,0)),"",IF(VLOOKUP($O217&amp;$Q217&amp;$R217,#REF!,9,0)=0,"",VLOOKUP($O217&amp;$Q217&amp;$R217,#REF!,9,0)))</f>
        <v/>
      </c>
      <c r="AC217" s="18" t="str">
        <f>IF(ISERROR(VLOOKUP($O217&amp;$Q217&amp;$R217,#REF!,5,0)),"",IF(VLOOKUP($O217&amp;$Q217&amp;$R217,#REF!,5,0)=0,"",VLOOKUP($O217&amp;$Q217&amp;$R217,#REF!,5,0)))</f>
        <v/>
      </c>
      <c r="AD217" s="19"/>
      <c r="AE217" s="20"/>
      <c r="AF217" s="18" t="str">
        <f>IF(ISERROR(VLOOKUP($O217&amp;$Q217&amp;$R217,#REF!,10,0)),"",IF(VLOOKUP($O217&amp;$Q217&amp;$R217,#REF!,10,0)=0,"",VLOOKUP($O217&amp;$Q217&amp;$R217,#REF!,10,0)))</f>
        <v/>
      </c>
      <c r="AG217" s="18" t="str">
        <f>IF(ISERROR(VLOOKUP($O217&amp;$Q217&amp;$R217,#REF!,6,0)),"",IF(VLOOKUP($O217&amp;$Q217&amp;$R217,#REF!,6,0)=0,"",VLOOKUP($O217&amp;$Q217&amp;$R217,#REF!,6,0)))</f>
        <v/>
      </c>
      <c r="AH217" s="19"/>
      <c r="AI217" s="20"/>
      <c r="AJ217" s="18" t="str">
        <f>IF(ISERROR(VLOOKUP($O217&amp;$Q217&amp;$R217,#REF!,11,0)),"",IF(VLOOKUP($O217&amp;$Q217&amp;$R217,#REF!,11,0)=0,"",VLOOKUP($O217&amp;$Q217&amp;$R217,#REF!,11,0)))</f>
        <v/>
      </c>
      <c r="AK217" s="18" t="str">
        <f>IF(ISERROR(VLOOKUP($O217&amp;$Q217&amp;$R217,#REF!,7,0)),"",IF(VLOOKUP($O217&amp;$Q217&amp;$R217,#REF!,7,0)=0,"",VLOOKUP($O217&amp;$Q217&amp;$R217,#REF!,7,0)))</f>
        <v/>
      </c>
      <c r="AL217" s="19"/>
      <c r="AM217" s="20"/>
      <c r="AN217" s="18" t="str">
        <f>IF(ISERROR(VLOOKUP($O217&amp;$Q217&amp;$R217,#REF!,12,0)),"",IF(VLOOKUP($O217&amp;$Q217&amp;$R217,#REF!,12,0)=0,"",VLOOKUP($O217&amp;$Q217&amp;$R217,#REF!,12,0)))</f>
        <v/>
      </c>
      <c r="AO217" s="21"/>
      <c r="AP217" s="22"/>
    </row>
    <row r="218" spans="1:42" ht="21.75" customHeight="1">
      <c r="A218" s="12" t="str">
        <f>#REF!</f>
        <v>28365</v>
      </c>
      <c r="B218" s="13"/>
      <c r="C218" s="14">
        <v>215</v>
      </c>
      <c r="D218" s="15" t="str">
        <f>IFERROR(VLOOKUP($A218&amp;"-"&amp;#REF!,#REF!,4,0),"")</f>
        <v/>
      </c>
      <c r="E218" s="15" t="s">
        <v>39</v>
      </c>
      <c r="F218" s="16"/>
      <c r="G218" s="15" t="s">
        <v>40</v>
      </c>
      <c r="H218" s="16"/>
      <c r="I218" s="15" t="s">
        <v>41</v>
      </c>
      <c r="J218" s="15" t="s">
        <v>39</v>
      </c>
      <c r="K218" s="16"/>
      <c r="L218" s="15" t="s">
        <v>40</v>
      </c>
      <c r="M218" s="16"/>
      <c r="N218" s="15" t="s">
        <v>41</v>
      </c>
      <c r="O218" s="16"/>
      <c r="P218" s="17" t="str">
        <f>IF(D218="","",IF(VLOOKUP($D218,#REF!,2,0)=0,"",VLOOKUP($D218,#REF!,2,0)))</f>
        <v/>
      </c>
      <c r="Q218" s="16"/>
      <c r="R218" s="16"/>
      <c r="S218" s="13"/>
      <c r="T218" s="13"/>
      <c r="U218" s="18" t="str">
        <f>IF(ISERROR(VLOOKUP($O218&amp;$Q218&amp;$R218,#REF!,3,0)),"",IF(VLOOKUP($O218&amp;$Q218&amp;$R218,#REF!,3,0)=0,"",VLOOKUP($O218&amp;$Q218&amp;$R218,#REF!,3,0)))</f>
        <v/>
      </c>
      <c r="V218" s="19"/>
      <c r="W218" s="20"/>
      <c r="X218" s="18" t="str">
        <f>IF(ISERROR(VLOOKUP($O218&amp;$Q218&amp;$R218,#REF!,8,0)),"",IF(VLOOKUP($O218&amp;$Q218&amp;$R218,#REF!,8,0)=0,"",VLOOKUP($O218&amp;$Q218&amp;$R218,#REF!,8,0)))</f>
        <v/>
      </c>
      <c r="Y218" s="18" t="str">
        <f>IF(ISERROR(VLOOKUP($O218&amp;$Q218&amp;$R218,#REF!,4,0)),"",IF(VLOOKUP($O218&amp;$Q218&amp;$R218,#REF!,4,0)=0,"",VLOOKUP($O218&amp;$Q218&amp;$R218,#REF!,4,0)))</f>
        <v/>
      </c>
      <c r="Z218" s="19"/>
      <c r="AA218" s="20"/>
      <c r="AB218" s="18" t="str">
        <f>IF(ISERROR(VLOOKUP($O218&amp;$Q218&amp;$R218,#REF!,9,0)),"",IF(VLOOKUP($O218&amp;$Q218&amp;$R218,#REF!,9,0)=0,"",VLOOKUP($O218&amp;$Q218&amp;$R218,#REF!,9,0)))</f>
        <v/>
      </c>
      <c r="AC218" s="18" t="str">
        <f>IF(ISERROR(VLOOKUP($O218&amp;$Q218&amp;$R218,#REF!,5,0)),"",IF(VLOOKUP($O218&amp;$Q218&amp;$R218,#REF!,5,0)=0,"",VLOOKUP($O218&amp;$Q218&amp;$R218,#REF!,5,0)))</f>
        <v/>
      </c>
      <c r="AD218" s="19"/>
      <c r="AE218" s="20"/>
      <c r="AF218" s="18" t="str">
        <f>IF(ISERROR(VLOOKUP($O218&amp;$Q218&amp;$R218,#REF!,10,0)),"",IF(VLOOKUP($O218&amp;$Q218&amp;$R218,#REF!,10,0)=0,"",VLOOKUP($O218&amp;$Q218&amp;$R218,#REF!,10,0)))</f>
        <v/>
      </c>
      <c r="AG218" s="18" t="str">
        <f>IF(ISERROR(VLOOKUP($O218&amp;$Q218&amp;$R218,#REF!,6,0)),"",IF(VLOOKUP($O218&amp;$Q218&amp;$R218,#REF!,6,0)=0,"",VLOOKUP($O218&amp;$Q218&amp;$R218,#REF!,6,0)))</f>
        <v/>
      </c>
      <c r="AH218" s="19"/>
      <c r="AI218" s="20"/>
      <c r="AJ218" s="18" t="str">
        <f>IF(ISERROR(VLOOKUP($O218&amp;$Q218&amp;$R218,#REF!,11,0)),"",IF(VLOOKUP($O218&amp;$Q218&amp;$R218,#REF!,11,0)=0,"",VLOOKUP($O218&amp;$Q218&amp;$R218,#REF!,11,0)))</f>
        <v/>
      </c>
      <c r="AK218" s="18" t="str">
        <f>IF(ISERROR(VLOOKUP($O218&amp;$Q218&amp;$R218,#REF!,7,0)),"",IF(VLOOKUP($O218&amp;$Q218&amp;$R218,#REF!,7,0)=0,"",VLOOKUP($O218&amp;$Q218&amp;$R218,#REF!,7,0)))</f>
        <v/>
      </c>
      <c r="AL218" s="19"/>
      <c r="AM218" s="20"/>
      <c r="AN218" s="18" t="str">
        <f>IF(ISERROR(VLOOKUP($O218&amp;$Q218&amp;$R218,#REF!,12,0)),"",IF(VLOOKUP($O218&amp;$Q218&amp;$R218,#REF!,12,0)=0,"",VLOOKUP($O218&amp;$Q218&amp;$R218,#REF!,12,0)))</f>
        <v/>
      </c>
      <c r="AO218" s="21"/>
      <c r="AP218" s="22"/>
    </row>
    <row r="219" spans="1:42" ht="21.75" customHeight="1">
      <c r="A219" s="12" t="str">
        <f>#REF!</f>
        <v>28365</v>
      </c>
      <c r="B219" s="13"/>
      <c r="C219" s="14">
        <v>216</v>
      </c>
      <c r="D219" s="15" t="str">
        <f>IFERROR(VLOOKUP($A219&amp;"-"&amp;#REF!,#REF!,4,0),"")</f>
        <v/>
      </c>
      <c r="E219" s="15" t="s">
        <v>39</v>
      </c>
      <c r="F219" s="16"/>
      <c r="G219" s="15" t="s">
        <v>40</v>
      </c>
      <c r="H219" s="16"/>
      <c r="I219" s="15" t="s">
        <v>41</v>
      </c>
      <c r="J219" s="15" t="s">
        <v>39</v>
      </c>
      <c r="K219" s="16"/>
      <c r="L219" s="15" t="s">
        <v>40</v>
      </c>
      <c r="M219" s="16"/>
      <c r="N219" s="15" t="s">
        <v>41</v>
      </c>
      <c r="O219" s="16"/>
      <c r="P219" s="17" t="str">
        <f>IF(D219="","",IF(VLOOKUP($D219,#REF!,2,0)=0,"",VLOOKUP($D219,#REF!,2,0)))</f>
        <v/>
      </c>
      <c r="Q219" s="16"/>
      <c r="R219" s="16"/>
      <c r="S219" s="13"/>
      <c r="T219" s="13"/>
      <c r="U219" s="18" t="str">
        <f>IF(ISERROR(VLOOKUP($O219&amp;$Q219&amp;$R219,#REF!,3,0)),"",IF(VLOOKUP($O219&amp;$Q219&amp;$R219,#REF!,3,0)=0,"",VLOOKUP($O219&amp;$Q219&amp;$R219,#REF!,3,0)))</f>
        <v/>
      </c>
      <c r="V219" s="19"/>
      <c r="W219" s="20"/>
      <c r="X219" s="18" t="str">
        <f>IF(ISERROR(VLOOKUP($O219&amp;$Q219&amp;$R219,#REF!,8,0)),"",IF(VLOOKUP($O219&amp;$Q219&amp;$R219,#REF!,8,0)=0,"",VLOOKUP($O219&amp;$Q219&amp;$R219,#REF!,8,0)))</f>
        <v/>
      </c>
      <c r="Y219" s="18" t="str">
        <f>IF(ISERROR(VLOOKUP($O219&amp;$Q219&amp;$R219,#REF!,4,0)),"",IF(VLOOKUP($O219&amp;$Q219&amp;$R219,#REF!,4,0)=0,"",VLOOKUP($O219&amp;$Q219&amp;$R219,#REF!,4,0)))</f>
        <v/>
      </c>
      <c r="Z219" s="19"/>
      <c r="AA219" s="20"/>
      <c r="AB219" s="18" t="str">
        <f>IF(ISERROR(VLOOKUP($O219&amp;$Q219&amp;$R219,#REF!,9,0)),"",IF(VLOOKUP($O219&amp;$Q219&amp;$R219,#REF!,9,0)=0,"",VLOOKUP($O219&amp;$Q219&amp;$R219,#REF!,9,0)))</f>
        <v/>
      </c>
      <c r="AC219" s="18" t="str">
        <f>IF(ISERROR(VLOOKUP($O219&amp;$Q219&amp;$R219,#REF!,5,0)),"",IF(VLOOKUP($O219&amp;$Q219&amp;$R219,#REF!,5,0)=0,"",VLOOKUP($O219&amp;$Q219&amp;$R219,#REF!,5,0)))</f>
        <v/>
      </c>
      <c r="AD219" s="19"/>
      <c r="AE219" s="20"/>
      <c r="AF219" s="18" t="str">
        <f>IF(ISERROR(VLOOKUP($O219&amp;$Q219&amp;$R219,#REF!,10,0)),"",IF(VLOOKUP($O219&amp;$Q219&amp;$R219,#REF!,10,0)=0,"",VLOOKUP($O219&amp;$Q219&amp;$R219,#REF!,10,0)))</f>
        <v/>
      </c>
      <c r="AG219" s="18" t="str">
        <f>IF(ISERROR(VLOOKUP($O219&amp;$Q219&amp;$R219,#REF!,6,0)),"",IF(VLOOKUP($O219&amp;$Q219&amp;$R219,#REF!,6,0)=0,"",VLOOKUP($O219&amp;$Q219&amp;$R219,#REF!,6,0)))</f>
        <v/>
      </c>
      <c r="AH219" s="19"/>
      <c r="AI219" s="20"/>
      <c r="AJ219" s="18" t="str">
        <f>IF(ISERROR(VLOOKUP($O219&amp;$Q219&amp;$R219,#REF!,11,0)),"",IF(VLOOKUP($O219&amp;$Q219&amp;$R219,#REF!,11,0)=0,"",VLOOKUP($O219&amp;$Q219&amp;$R219,#REF!,11,0)))</f>
        <v/>
      </c>
      <c r="AK219" s="18" t="str">
        <f>IF(ISERROR(VLOOKUP($O219&amp;$Q219&amp;$R219,#REF!,7,0)),"",IF(VLOOKUP($O219&amp;$Q219&amp;$R219,#REF!,7,0)=0,"",VLOOKUP($O219&amp;$Q219&amp;$R219,#REF!,7,0)))</f>
        <v/>
      </c>
      <c r="AL219" s="19"/>
      <c r="AM219" s="20"/>
      <c r="AN219" s="18" t="str">
        <f>IF(ISERROR(VLOOKUP($O219&amp;$Q219&amp;$R219,#REF!,12,0)),"",IF(VLOOKUP($O219&amp;$Q219&amp;$R219,#REF!,12,0)=0,"",VLOOKUP($O219&amp;$Q219&amp;$R219,#REF!,12,0)))</f>
        <v/>
      </c>
      <c r="AO219" s="21"/>
      <c r="AP219" s="22"/>
    </row>
    <row r="220" spans="1:42" ht="21.75" customHeight="1">
      <c r="A220" s="12" t="str">
        <f>#REF!</f>
        <v>28365</v>
      </c>
      <c r="B220" s="13"/>
      <c r="C220" s="14">
        <v>217</v>
      </c>
      <c r="D220" s="15" t="str">
        <f>IFERROR(VLOOKUP($A220&amp;"-"&amp;#REF!,#REF!,4,0),"")</f>
        <v/>
      </c>
      <c r="E220" s="15" t="s">
        <v>39</v>
      </c>
      <c r="F220" s="16"/>
      <c r="G220" s="15" t="s">
        <v>40</v>
      </c>
      <c r="H220" s="16"/>
      <c r="I220" s="15" t="s">
        <v>41</v>
      </c>
      <c r="J220" s="15" t="s">
        <v>39</v>
      </c>
      <c r="K220" s="16"/>
      <c r="L220" s="15" t="s">
        <v>40</v>
      </c>
      <c r="M220" s="16"/>
      <c r="N220" s="15" t="s">
        <v>41</v>
      </c>
      <c r="O220" s="16"/>
      <c r="P220" s="17" t="str">
        <f>IF(D220="","",IF(VLOOKUP($D220,#REF!,2,0)=0,"",VLOOKUP($D220,#REF!,2,0)))</f>
        <v/>
      </c>
      <c r="Q220" s="16"/>
      <c r="R220" s="16"/>
      <c r="S220" s="13"/>
      <c r="T220" s="13"/>
      <c r="U220" s="18" t="str">
        <f>IF(ISERROR(VLOOKUP($O220&amp;$Q220&amp;$R220,#REF!,3,0)),"",IF(VLOOKUP($O220&amp;$Q220&amp;$R220,#REF!,3,0)=0,"",VLOOKUP($O220&amp;$Q220&amp;$R220,#REF!,3,0)))</f>
        <v/>
      </c>
      <c r="V220" s="19"/>
      <c r="W220" s="20"/>
      <c r="X220" s="18" t="str">
        <f>IF(ISERROR(VLOOKUP($O220&amp;$Q220&amp;$R220,#REF!,8,0)),"",IF(VLOOKUP($O220&amp;$Q220&amp;$R220,#REF!,8,0)=0,"",VLOOKUP($O220&amp;$Q220&amp;$R220,#REF!,8,0)))</f>
        <v/>
      </c>
      <c r="Y220" s="18" t="str">
        <f>IF(ISERROR(VLOOKUP($O220&amp;$Q220&amp;$R220,#REF!,4,0)),"",IF(VLOOKUP($O220&amp;$Q220&amp;$R220,#REF!,4,0)=0,"",VLOOKUP($O220&amp;$Q220&amp;$R220,#REF!,4,0)))</f>
        <v/>
      </c>
      <c r="Z220" s="19"/>
      <c r="AA220" s="20"/>
      <c r="AB220" s="18" t="str">
        <f>IF(ISERROR(VLOOKUP($O220&amp;$Q220&amp;$R220,#REF!,9,0)),"",IF(VLOOKUP($O220&amp;$Q220&amp;$R220,#REF!,9,0)=0,"",VLOOKUP($O220&amp;$Q220&amp;$R220,#REF!,9,0)))</f>
        <v/>
      </c>
      <c r="AC220" s="18" t="str">
        <f>IF(ISERROR(VLOOKUP($O220&amp;$Q220&amp;$R220,#REF!,5,0)),"",IF(VLOOKUP($O220&amp;$Q220&amp;$R220,#REF!,5,0)=0,"",VLOOKUP($O220&amp;$Q220&amp;$R220,#REF!,5,0)))</f>
        <v/>
      </c>
      <c r="AD220" s="19"/>
      <c r="AE220" s="20"/>
      <c r="AF220" s="18" t="str">
        <f>IF(ISERROR(VLOOKUP($O220&amp;$Q220&amp;$R220,#REF!,10,0)),"",IF(VLOOKUP($O220&amp;$Q220&amp;$R220,#REF!,10,0)=0,"",VLOOKUP($O220&amp;$Q220&amp;$R220,#REF!,10,0)))</f>
        <v/>
      </c>
      <c r="AG220" s="18" t="str">
        <f>IF(ISERROR(VLOOKUP($O220&amp;$Q220&amp;$R220,#REF!,6,0)),"",IF(VLOOKUP($O220&amp;$Q220&amp;$R220,#REF!,6,0)=0,"",VLOOKUP($O220&amp;$Q220&amp;$R220,#REF!,6,0)))</f>
        <v/>
      </c>
      <c r="AH220" s="19"/>
      <c r="AI220" s="20"/>
      <c r="AJ220" s="18" t="str">
        <f>IF(ISERROR(VLOOKUP($O220&amp;$Q220&amp;$R220,#REF!,11,0)),"",IF(VLOOKUP($O220&amp;$Q220&amp;$R220,#REF!,11,0)=0,"",VLOOKUP($O220&amp;$Q220&amp;$R220,#REF!,11,0)))</f>
        <v/>
      </c>
      <c r="AK220" s="18" t="str">
        <f>IF(ISERROR(VLOOKUP($O220&amp;$Q220&amp;$R220,#REF!,7,0)),"",IF(VLOOKUP($O220&amp;$Q220&amp;$R220,#REF!,7,0)=0,"",VLOOKUP($O220&amp;$Q220&amp;$R220,#REF!,7,0)))</f>
        <v/>
      </c>
      <c r="AL220" s="19"/>
      <c r="AM220" s="20"/>
      <c r="AN220" s="18" t="str">
        <f>IF(ISERROR(VLOOKUP($O220&amp;$Q220&amp;$R220,#REF!,12,0)),"",IF(VLOOKUP($O220&amp;$Q220&amp;$R220,#REF!,12,0)=0,"",VLOOKUP($O220&amp;$Q220&amp;$R220,#REF!,12,0)))</f>
        <v/>
      </c>
      <c r="AO220" s="21"/>
      <c r="AP220" s="22"/>
    </row>
    <row r="221" spans="1:42" ht="21.75" customHeight="1">
      <c r="A221" s="12" t="str">
        <f>#REF!</f>
        <v>28365</v>
      </c>
      <c r="B221" s="13"/>
      <c r="C221" s="14">
        <v>218</v>
      </c>
      <c r="D221" s="15" t="str">
        <f>IFERROR(VLOOKUP($A221&amp;"-"&amp;#REF!,#REF!,4,0),"")</f>
        <v/>
      </c>
      <c r="E221" s="15" t="s">
        <v>39</v>
      </c>
      <c r="F221" s="16"/>
      <c r="G221" s="15" t="s">
        <v>40</v>
      </c>
      <c r="H221" s="16"/>
      <c r="I221" s="15" t="s">
        <v>41</v>
      </c>
      <c r="J221" s="15" t="s">
        <v>39</v>
      </c>
      <c r="K221" s="16"/>
      <c r="L221" s="15" t="s">
        <v>40</v>
      </c>
      <c r="M221" s="16"/>
      <c r="N221" s="15" t="s">
        <v>41</v>
      </c>
      <c r="O221" s="16"/>
      <c r="P221" s="17" t="str">
        <f>IF(D221="","",IF(VLOOKUP($D221,#REF!,2,0)=0,"",VLOOKUP($D221,#REF!,2,0)))</f>
        <v/>
      </c>
      <c r="Q221" s="16"/>
      <c r="R221" s="16"/>
      <c r="S221" s="13"/>
      <c r="T221" s="13"/>
      <c r="U221" s="18" t="str">
        <f>IF(ISERROR(VLOOKUP($O221&amp;$Q221&amp;$R221,#REF!,3,0)),"",IF(VLOOKUP($O221&amp;$Q221&amp;$R221,#REF!,3,0)=0,"",VLOOKUP($O221&amp;$Q221&amp;$R221,#REF!,3,0)))</f>
        <v/>
      </c>
      <c r="V221" s="19"/>
      <c r="W221" s="20"/>
      <c r="X221" s="18" t="str">
        <f>IF(ISERROR(VLOOKUP($O221&amp;$Q221&amp;$R221,#REF!,8,0)),"",IF(VLOOKUP($O221&amp;$Q221&amp;$R221,#REF!,8,0)=0,"",VLOOKUP($O221&amp;$Q221&amp;$R221,#REF!,8,0)))</f>
        <v/>
      </c>
      <c r="Y221" s="18" t="str">
        <f>IF(ISERROR(VLOOKUP($O221&amp;$Q221&amp;$R221,#REF!,4,0)),"",IF(VLOOKUP($O221&amp;$Q221&amp;$R221,#REF!,4,0)=0,"",VLOOKUP($O221&amp;$Q221&amp;$R221,#REF!,4,0)))</f>
        <v/>
      </c>
      <c r="Z221" s="19"/>
      <c r="AA221" s="20"/>
      <c r="AB221" s="18" t="str">
        <f>IF(ISERROR(VLOOKUP($O221&amp;$Q221&amp;$R221,#REF!,9,0)),"",IF(VLOOKUP($O221&amp;$Q221&amp;$R221,#REF!,9,0)=0,"",VLOOKUP($O221&amp;$Q221&amp;$R221,#REF!,9,0)))</f>
        <v/>
      </c>
      <c r="AC221" s="18" t="str">
        <f>IF(ISERROR(VLOOKUP($O221&amp;$Q221&amp;$R221,#REF!,5,0)),"",IF(VLOOKUP($O221&amp;$Q221&amp;$R221,#REF!,5,0)=0,"",VLOOKUP($O221&amp;$Q221&amp;$R221,#REF!,5,0)))</f>
        <v/>
      </c>
      <c r="AD221" s="19"/>
      <c r="AE221" s="20"/>
      <c r="AF221" s="18" t="str">
        <f>IF(ISERROR(VLOOKUP($O221&amp;$Q221&amp;$R221,#REF!,10,0)),"",IF(VLOOKUP($O221&amp;$Q221&amp;$R221,#REF!,10,0)=0,"",VLOOKUP($O221&amp;$Q221&amp;$R221,#REF!,10,0)))</f>
        <v/>
      </c>
      <c r="AG221" s="18" t="str">
        <f>IF(ISERROR(VLOOKUP($O221&amp;$Q221&amp;$R221,#REF!,6,0)),"",IF(VLOOKUP($O221&amp;$Q221&amp;$R221,#REF!,6,0)=0,"",VLOOKUP($O221&amp;$Q221&amp;$R221,#REF!,6,0)))</f>
        <v/>
      </c>
      <c r="AH221" s="19"/>
      <c r="AI221" s="20"/>
      <c r="AJ221" s="18" t="str">
        <f>IF(ISERROR(VLOOKUP($O221&amp;$Q221&amp;$R221,#REF!,11,0)),"",IF(VLOOKUP($O221&amp;$Q221&amp;$R221,#REF!,11,0)=0,"",VLOOKUP($O221&amp;$Q221&amp;$R221,#REF!,11,0)))</f>
        <v/>
      </c>
      <c r="AK221" s="18" t="str">
        <f>IF(ISERROR(VLOOKUP($O221&amp;$Q221&amp;$R221,#REF!,7,0)),"",IF(VLOOKUP($O221&amp;$Q221&amp;$R221,#REF!,7,0)=0,"",VLOOKUP($O221&amp;$Q221&amp;$R221,#REF!,7,0)))</f>
        <v/>
      </c>
      <c r="AL221" s="19"/>
      <c r="AM221" s="20"/>
      <c r="AN221" s="18" t="str">
        <f>IF(ISERROR(VLOOKUP($O221&amp;$Q221&amp;$R221,#REF!,12,0)),"",IF(VLOOKUP($O221&amp;$Q221&amp;$R221,#REF!,12,0)=0,"",VLOOKUP($O221&amp;$Q221&amp;$R221,#REF!,12,0)))</f>
        <v/>
      </c>
      <c r="AO221" s="21"/>
      <c r="AP221" s="22"/>
    </row>
    <row r="222" spans="1:42" ht="21.75" customHeight="1">
      <c r="A222" s="12" t="str">
        <f>#REF!</f>
        <v>28365</v>
      </c>
      <c r="B222" s="13"/>
      <c r="C222" s="14">
        <v>219</v>
      </c>
      <c r="D222" s="15" t="str">
        <f>IFERROR(VLOOKUP($A222&amp;"-"&amp;#REF!,#REF!,4,0),"")</f>
        <v/>
      </c>
      <c r="E222" s="15" t="s">
        <v>39</v>
      </c>
      <c r="F222" s="16"/>
      <c r="G222" s="15" t="s">
        <v>40</v>
      </c>
      <c r="H222" s="16"/>
      <c r="I222" s="15" t="s">
        <v>41</v>
      </c>
      <c r="J222" s="15" t="s">
        <v>39</v>
      </c>
      <c r="K222" s="16"/>
      <c r="L222" s="15" t="s">
        <v>40</v>
      </c>
      <c r="M222" s="16"/>
      <c r="N222" s="15" t="s">
        <v>41</v>
      </c>
      <c r="O222" s="16"/>
      <c r="P222" s="17" t="str">
        <f>IF(D222="","",IF(VLOOKUP($D222,#REF!,2,0)=0,"",VLOOKUP($D222,#REF!,2,0)))</f>
        <v/>
      </c>
      <c r="Q222" s="16"/>
      <c r="R222" s="16"/>
      <c r="S222" s="13"/>
      <c r="T222" s="13"/>
      <c r="U222" s="18" t="str">
        <f>IF(ISERROR(VLOOKUP($O222&amp;$Q222&amp;$R222,#REF!,3,0)),"",IF(VLOOKUP($O222&amp;$Q222&amp;$R222,#REF!,3,0)=0,"",VLOOKUP($O222&amp;$Q222&amp;$R222,#REF!,3,0)))</f>
        <v/>
      </c>
      <c r="V222" s="19"/>
      <c r="W222" s="20"/>
      <c r="X222" s="18" t="str">
        <f>IF(ISERROR(VLOOKUP($O222&amp;$Q222&amp;$R222,#REF!,8,0)),"",IF(VLOOKUP($O222&amp;$Q222&amp;$R222,#REF!,8,0)=0,"",VLOOKUP($O222&amp;$Q222&amp;$R222,#REF!,8,0)))</f>
        <v/>
      </c>
      <c r="Y222" s="18" t="str">
        <f>IF(ISERROR(VLOOKUP($O222&amp;$Q222&amp;$R222,#REF!,4,0)),"",IF(VLOOKUP($O222&amp;$Q222&amp;$R222,#REF!,4,0)=0,"",VLOOKUP($O222&amp;$Q222&amp;$R222,#REF!,4,0)))</f>
        <v/>
      </c>
      <c r="Z222" s="19"/>
      <c r="AA222" s="20"/>
      <c r="AB222" s="18" t="str">
        <f>IF(ISERROR(VLOOKUP($O222&amp;$Q222&amp;$R222,#REF!,9,0)),"",IF(VLOOKUP($O222&amp;$Q222&amp;$R222,#REF!,9,0)=0,"",VLOOKUP($O222&amp;$Q222&amp;$R222,#REF!,9,0)))</f>
        <v/>
      </c>
      <c r="AC222" s="18" t="str">
        <f>IF(ISERROR(VLOOKUP($O222&amp;$Q222&amp;$R222,#REF!,5,0)),"",IF(VLOOKUP($O222&amp;$Q222&amp;$R222,#REF!,5,0)=0,"",VLOOKUP($O222&amp;$Q222&amp;$R222,#REF!,5,0)))</f>
        <v/>
      </c>
      <c r="AD222" s="19"/>
      <c r="AE222" s="20"/>
      <c r="AF222" s="18" t="str">
        <f>IF(ISERROR(VLOOKUP($O222&amp;$Q222&amp;$R222,#REF!,10,0)),"",IF(VLOOKUP($O222&amp;$Q222&amp;$R222,#REF!,10,0)=0,"",VLOOKUP($O222&amp;$Q222&amp;$R222,#REF!,10,0)))</f>
        <v/>
      </c>
      <c r="AG222" s="18" t="str">
        <f>IF(ISERROR(VLOOKUP($O222&amp;$Q222&amp;$R222,#REF!,6,0)),"",IF(VLOOKUP($O222&amp;$Q222&amp;$R222,#REF!,6,0)=0,"",VLOOKUP($O222&amp;$Q222&amp;$R222,#REF!,6,0)))</f>
        <v/>
      </c>
      <c r="AH222" s="19"/>
      <c r="AI222" s="20"/>
      <c r="AJ222" s="18" t="str">
        <f>IF(ISERROR(VLOOKUP($O222&amp;$Q222&amp;$R222,#REF!,11,0)),"",IF(VLOOKUP($O222&amp;$Q222&amp;$R222,#REF!,11,0)=0,"",VLOOKUP($O222&amp;$Q222&amp;$R222,#REF!,11,0)))</f>
        <v/>
      </c>
      <c r="AK222" s="18" t="str">
        <f>IF(ISERROR(VLOOKUP($O222&amp;$Q222&amp;$R222,#REF!,7,0)),"",IF(VLOOKUP($O222&amp;$Q222&amp;$R222,#REF!,7,0)=0,"",VLOOKUP($O222&amp;$Q222&amp;$R222,#REF!,7,0)))</f>
        <v/>
      </c>
      <c r="AL222" s="19"/>
      <c r="AM222" s="20"/>
      <c r="AN222" s="18" t="str">
        <f>IF(ISERROR(VLOOKUP($O222&amp;$Q222&amp;$R222,#REF!,12,0)),"",IF(VLOOKUP($O222&amp;$Q222&amp;$R222,#REF!,12,0)=0,"",VLOOKUP($O222&amp;$Q222&amp;$R222,#REF!,12,0)))</f>
        <v/>
      </c>
      <c r="AO222" s="21"/>
      <c r="AP222" s="22"/>
    </row>
    <row r="223" spans="1:42" ht="21.75" customHeight="1">
      <c r="A223" s="12" t="str">
        <f>#REF!</f>
        <v>28365</v>
      </c>
      <c r="B223" s="13"/>
      <c r="C223" s="14">
        <v>220</v>
      </c>
      <c r="D223" s="15" t="str">
        <f>IFERROR(VLOOKUP($A223&amp;"-"&amp;#REF!,#REF!,4,0),"")</f>
        <v/>
      </c>
      <c r="E223" s="15" t="s">
        <v>39</v>
      </c>
      <c r="F223" s="16"/>
      <c r="G223" s="15" t="s">
        <v>40</v>
      </c>
      <c r="H223" s="16"/>
      <c r="I223" s="15" t="s">
        <v>41</v>
      </c>
      <c r="J223" s="15" t="s">
        <v>39</v>
      </c>
      <c r="K223" s="16"/>
      <c r="L223" s="15" t="s">
        <v>40</v>
      </c>
      <c r="M223" s="16"/>
      <c r="N223" s="15" t="s">
        <v>41</v>
      </c>
      <c r="O223" s="16"/>
      <c r="P223" s="17" t="str">
        <f>IF(D223="","",IF(VLOOKUP($D223,#REF!,2,0)=0,"",VLOOKUP($D223,#REF!,2,0)))</f>
        <v/>
      </c>
      <c r="Q223" s="16"/>
      <c r="R223" s="16"/>
      <c r="S223" s="13"/>
      <c r="T223" s="13"/>
      <c r="U223" s="18" t="str">
        <f>IF(ISERROR(VLOOKUP($O223&amp;$Q223&amp;$R223,#REF!,3,0)),"",IF(VLOOKUP($O223&amp;$Q223&amp;$R223,#REF!,3,0)=0,"",VLOOKUP($O223&amp;$Q223&amp;$R223,#REF!,3,0)))</f>
        <v/>
      </c>
      <c r="V223" s="19"/>
      <c r="W223" s="20"/>
      <c r="X223" s="18" t="str">
        <f>IF(ISERROR(VLOOKUP($O223&amp;$Q223&amp;$R223,#REF!,8,0)),"",IF(VLOOKUP($O223&amp;$Q223&amp;$R223,#REF!,8,0)=0,"",VLOOKUP($O223&amp;$Q223&amp;$R223,#REF!,8,0)))</f>
        <v/>
      </c>
      <c r="Y223" s="18" t="str">
        <f>IF(ISERROR(VLOOKUP($O223&amp;$Q223&amp;$R223,#REF!,4,0)),"",IF(VLOOKUP($O223&amp;$Q223&amp;$R223,#REF!,4,0)=0,"",VLOOKUP($O223&amp;$Q223&amp;$R223,#REF!,4,0)))</f>
        <v/>
      </c>
      <c r="Z223" s="19"/>
      <c r="AA223" s="20"/>
      <c r="AB223" s="18" t="str">
        <f>IF(ISERROR(VLOOKUP($O223&amp;$Q223&amp;$R223,#REF!,9,0)),"",IF(VLOOKUP($O223&amp;$Q223&amp;$R223,#REF!,9,0)=0,"",VLOOKUP($O223&amp;$Q223&amp;$R223,#REF!,9,0)))</f>
        <v/>
      </c>
      <c r="AC223" s="18" t="str">
        <f>IF(ISERROR(VLOOKUP($O223&amp;$Q223&amp;$R223,#REF!,5,0)),"",IF(VLOOKUP($O223&amp;$Q223&amp;$R223,#REF!,5,0)=0,"",VLOOKUP($O223&amp;$Q223&amp;$R223,#REF!,5,0)))</f>
        <v/>
      </c>
      <c r="AD223" s="19"/>
      <c r="AE223" s="20"/>
      <c r="AF223" s="18" t="str">
        <f>IF(ISERROR(VLOOKUP($O223&amp;$Q223&amp;$R223,#REF!,10,0)),"",IF(VLOOKUP($O223&amp;$Q223&amp;$R223,#REF!,10,0)=0,"",VLOOKUP($O223&amp;$Q223&amp;$R223,#REF!,10,0)))</f>
        <v/>
      </c>
      <c r="AG223" s="18" t="str">
        <f>IF(ISERROR(VLOOKUP($O223&amp;$Q223&amp;$R223,#REF!,6,0)),"",IF(VLOOKUP($O223&amp;$Q223&amp;$R223,#REF!,6,0)=0,"",VLOOKUP($O223&amp;$Q223&amp;$R223,#REF!,6,0)))</f>
        <v/>
      </c>
      <c r="AH223" s="19"/>
      <c r="AI223" s="20"/>
      <c r="AJ223" s="18" t="str">
        <f>IF(ISERROR(VLOOKUP($O223&amp;$Q223&amp;$R223,#REF!,11,0)),"",IF(VLOOKUP($O223&amp;$Q223&amp;$R223,#REF!,11,0)=0,"",VLOOKUP($O223&amp;$Q223&amp;$R223,#REF!,11,0)))</f>
        <v/>
      </c>
      <c r="AK223" s="18" t="str">
        <f>IF(ISERROR(VLOOKUP($O223&amp;$Q223&amp;$R223,#REF!,7,0)),"",IF(VLOOKUP($O223&amp;$Q223&amp;$R223,#REF!,7,0)=0,"",VLOOKUP($O223&amp;$Q223&amp;$R223,#REF!,7,0)))</f>
        <v/>
      </c>
      <c r="AL223" s="19"/>
      <c r="AM223" s="20"/>
      <c r="AN223" s="18" t="str">
        <f>IF(ISERROR(VLOOKUP($O223&amp;$Q223&amp;$R223,#REF!,12,0)),"",IF(VLOOKUP($O223&amp;$Q223&amp;$R223,#REF!,12,0)=0,"",VLOOKUP($O223&amp;$Q223&amp;$R223,#REF!,12,0)))</f>
        <v/>
      </c>
      <c r="AO223" s="21"/>
      <c r="AP223" s="22"/>
    </row>
    <row r="224" spans="1:42" ht="21.75" customHeight="1">
      <c r="A224" s="12" t="str">
        <f>#REF!</f>
        <v>28365</v>
      </c>
      <c r="B224" s="13"/>
      <c r="C224" s="14">
        <v>221</v>
      </c>
      <c r="D224" s="15" t="str">
        <f>IFERROR(VLOOKUP($A224&amp;"-"&amp;#REF!,#REF!,4,0),"")</f>
        <v/>
      </c>
      <c r="E224" s="15" t="s">
        <v>39</v>
      </c>
      <c r="F224" s="16"/>
      <c r="G224" s="15" t="s">
        <v>40</v>
      </c>
      <c r="H224" s="16"/>
      <c r="I224" s="15" t="s">
        <v>41</v>
      </c>
      <c r="J224" s="15" t="s">
        <v>39</v>
      </c>
      <c r="K224" s="16"/>
      <c r="L224" s="15" t="s">
        <v>40</v>
      </c>
      <c r="M224" s="16"/>
      <c r="N224" s="15" t="s">
        <v>41</v>
      </c>
      <c r="O224" s="16"/>
      <c r="P224" s="17" t="str">
        <f>IF(D224="","",IF(VLOOKUP($D224,#REF!,2,0)=0,"",VLOOKUP($D224,#REF!,2,0)))</f>
        <v/>
      </c>
      <c r="Q224" s="16"/>
      <c r="R224" s="16"/>
      <c r="S224" s="13"/>
      <c r="T224" s="13"/>
      <c r="U224" s="18" t="str">
        <f>IF(ISERROR(VLOOKUP($O224&amp;$Q224&amp;$R224,#REF!,3,0)),"",IF(VLOOKUP($O224&amp;$Q224&amp;$R224,#REF!,3,0)=0,"",VLOOKUP($O224&amp;$Q224&amp;$R224,#REF!,3,0)))</f>
        <v/>
      </c>
      <c r="V224" s="19"/>
      <c r="W224" s="20"/>
      <c r="X224" s="18" t="str">
        <f>IF(ISERROR(VLOOKUP($O224&amp;$Q224&amp;$R224,#REF!,8,0)),"",IF(VLOOKUP($O224&amp;$Q224&amp;$R224,#REF!,8,0)=0,"",VLOOKUP($O224&amp;$Q224&amp;$R224,#REF!,8,0)))</f>
        <v/>
      </c>
      <c r="Y224" s="18" t="str">
        <f>IF(ISERROR(VLOOKUP($O224&amp;$Q224&amp;$R224,#REF!,4,0)),"",IF(VLOOKUP($O224&amp;$Q224&amp;$R224,#REF!,4,0)=0,"",VLOOKUP($O224&amp;$Q224&amp;$R224,#REF!,4,0)))</f>
        <v/>
      </c>
      <c r="Z224" s="19"/>
      <c r="AA224" s="20"/>
      <c r="AB224" s="18" t="str">
        <f>IF(ISERROR(VLOOKUP($O224&amp;$Q224&amp;$R224,#REF!,9,0)),"",IF(VLOOKUP($O224&amp;$Q224&amp;$R224,#REF!,9,0)=0,"",VLOOKUP($O224&amp;$Q224&amp;$R224,#REF!,9,0)))</f>
        <v/>
      </c>
      <c r="AC224" s="18" t="str">
        <f>IF(ISERROR(VLOOKUP($O224&amp;$Q224&amp;$R224,#REF!,5,0)),"",IF(VLOOKUP($O224&amp;$Q224&amp;$R224,#REF!,5,0)=0,"",VLOOKUP($O224&amp;$Q224&amp;$R224,#REF!,5,0)))</f>
        <v/>
      </c>
      <c r="AD224" s="19"/>
      <c r="AE224" s="20"/>
      <c r="AF224" s="18" t="str">
        <f>IF(ISERROR(VLOOKUP($O224&amp;$Q224&amp;$R224,#REF!,10,0)),"",IF(VLOOKUP($O224&amp;$Q224&amp;$R224,#REF!,10,0)=0,"",VLOOKUP($O224&amp;$Q224&amp;$R224,#REF!,10,0)))</f>
        <v/>
      </c>
      <c r="AG224" s="18" t="str">
        <f>IF(ISERROR(VLOOKUP($O224&amp;$Q224&amp;$R224,#REF!,6,0)),"",IF(VLOOKUP($O224&amp;$Q224&amp;$R224,#REF!,6,0)=0,"",VLOOKUP($O224&amp;$Q224&amp;$R224,#REF!,6,0)))</f>
        <v/>
      </c>
      <c r="AH224" s="19"/>
      <c r="AI224" s="20"/>
      <c r="AJ224" s="18" t="str">
        <f>IF(ISERROR(VLOOKUP($O224&amp;$Q224&amp;$R224,#REF!,11,0)),"",IF(VLOOKUP($O224&amp;$Q224&amp;$R224,#REF!,11,0)=0,"",VLOOKUP($O224&amp;$Q224&amp;$R224,#REF!,11,0)))</f>
        <v/>
      </c>
      <c r="AK224" s="18" t="str">
        <f>IF(ISERROR(VLOOKUP($O224&amp;$Q224&amp;$R224,#REF!,7,0)),"",IF(VLOOKUP($O224&amp;$Q224&amp;$R224,#REF!,7,0)=0,"",VLOOKUP($O224&amp;$Q224&amp;$R224,#REF!,7,0)))</f>
        <v/>
      </c>
      <c r="AL224" s="19"/>
      <c r="AM224" s="20"/>
      <c r="AN224" s="18" t="str">
        <f>IF(ISERROR(VLOOKUP($O224&amp;$Q224&amp;$R224,#REF!,12,0)),"",IF(VLOOKUP($O224&amp;$Q224&amp;$R224,#REF!,12,0)=0,"",VLOOKUP($O224&amp;$Q224&amp;$R224,#REF!,12,0)))</f>
        <v/>
      </c>
      <c r="AO224" s="21"/>
      <c r="AP224" s="22"/>
    </row>
    <row r="225" spans="1:42" ht="21.75" customHeight="1">
      <c r="A225" s="12" t="str">
        <f>#REF!</f>
        <v>28365</v>
      </c>
      <c r="B225" s="13"/>
      <c r="C225" s="14">
        <v>222</v>
      </c>
      <c r="D225" s="15" t="str">
        <f>IFERROR(VLOOKUP($A225&amp;"-"&amp;#REF!,#REF!,4,0),"")</f>
        <v/>
      </c>
      <c r="E225" s="15" t="s">
        <v>39</v>
      </c>
      <c r="F225" s="16"/>
      <c r="G225" s="15" t="s">
        <v>40</v>
      </c>
      <c r="H225" s="16"/>
      <c r="I225" s="15" t="s">
        <v>41</v>
      </c>
      <c r="J225" s="15" t="s">
        <v>39</v>
      </c>
      <c r="K225" s="16"/>
      <c r="L225" s="15" t="s">
        <v>40</v>
      </c>
      <c r="M225" s="16"/>
      <c r="N225" s="15" t="s">
        <v>41</v>
      </c>
      <c r="O225" s="16"/>
      <c r="P225" s="17" t="str">
        <f>IF(D225="","",IF(VLOOKUP($D225,#REF!,2,0)=0,"",VLOOKUP($D225,#REF!,2,0)))</f>
        <v/>
      </c>
      <c r="Q225" s="16"/>
      <c r="R225" s="16"/>
      <c r="S225" s="13"/>
      <c r="T225" s="13"/>
      <c r="U225" s="18" t="str">
        <f>IF(ISERROR(VLOOKUP($O225&amp;$Q225&amp;$R225,#REF!,3,0)),"",IF(VLOOKUP($O225&amp;$Q225&amp;$R225,#REF!,3,0)=0,"",VLOOKUP($O225&amp;$Q225&amp;$R225,#REF!,3,0)))</f>
        <v/>
      </c>
      <c r="V225" s="19"/>
      <c r="W225" s="20"/>
      <c r="X225" s="18" t="str">
        <f>IF(ISERROR(VLOOKUP($O225&amp;$Q225&amp;$R225,#REF!,8,0)),"",IF(VLOOKUP($O225&amp;$Q225&amp;$R225,#REF!,8,0)=0,"",VLOOKUP($O225&amp;$Q225&amp;$R225,#REF!,8,0)))</f>
        <v/>
      </c>
      <c r="Y225" s="18" t="str">
        <f>IF(ISERROR(VLOOKUP($O225&amp;$Q225&amp;$R225,#REF!,4,0)),"",IF(VLOOKUP($O225&amp;$Q225&amp;$R225,#REF!,4,0)=0,"",VLOOKUP($O225&amp;$Q225&amp;$R225,#REF!,4,0)))</f>
        <v/>
      </c>
      <c r="Z225" s="19"/>
      <c r="AA225" s="20"/>
      <c r="AB225" s="18" t="str">
        <f>IF(ISERROR(VLOOKUP($O225&amp;$Q225&amp;$R225,#REF!,9,0)),"",IF(VLOOKUP($O225&amp;$Q225&amp;$R225,#REF!,9,0)=0,"",VLOOKUP($O225&amp;$Q225&amp;$R225,#REF!,9,0)))</f>
        <v/>
      </c>
      <c r="AC225" s="18" t="str">
        <f>IF(ISERROR(VLOOKUP($O225&amp;$Q225&amp;$R225,#REF!,5,0)),"",IF(VLOOKUP($O225&amp;$Q225&amp;$R225,#REF!,5,0)=0,"",VLOOKUP($O225&amp;$Q225&amp;$R225,#REF!,5,0)))</f>
        <v/>
      </c>
      <c r="AD225" s="19"/>
      <c r="AE225" s="20"/>
      <c r="AF225" s="18" t="str">
        <f>IF(ISERROR(VLOOKUP($O225&amp;$Q225&amp;$R225,#REF!,10,0)),"",IF(VLOOKUP($O225&amp;$Q225&amp;$R225,#REF!,10,0)=0,"",VLOOKUP($O225&amp;$Q225&amp;$R225,#REF!,10,0)))</f>
        <v/>
      </c>
      <c r="AG225" s="18" t="str">
        <f>IF(ISERROR(VLOOKUP($O225&amp;$Q225&amp;$R225,#REF!,6,0)),"",IF(VLOOKUP($O225&amp;$Q225&amp;$R225,#REF!,6,0)=0,"",VLOOKUP($O225&amp;$Q225&amp;$R225,#REF!,6,0)))</f>
        <v/>
      </c>
      <c r="AH225" s="19"/>
      <c r="AI225" s="20"/>
      <c r="AJ225" s="18" t="str">
        <f>IF(ISERROR(VLOOKUP($O225&amp;$Q225&amp;$R225,#REF!,11,0)),"",IF(VLOOKUP($O225&amp;$Q225&amp;$R225,#REF!,11,0)=0,"",VLOOKUP($O225&amp;$Q225&amp;$R225,#REF!,11,0)))</f>
        <v/>
      </c>
      <c r="AK225" s="18" t="str">
        <f>IF(ISERROR(VLOOKUP($O225&amp;$Q225&amp;$R225,#REF!,7,0)),"",IF(VLOOKUP($O225&amp;$Q225&amp;$R225,#REF!,7,0)=0,"",VLOOKUP($O225&amp;$Q225&amp;$R225,#REF!,7,0)))</f>
        <v/>
      </c>
      <c r="AL225" s="19"/>
      <c r="AM225" s="20"/>
      <c r="AN225" s="18" t="str">
        <f>IF(ISERROR(VLOOKUP($O225&amp;$Q225&amp;$R225,#REF!,12,0)),"",IF(VLOOKUP($O225&amp;$Q225&amp;$R225,#REF!,12,0)=0,"",VLOOKUP($O225&amp;$Q225&amp;$R225,#REF!,12,0)))</f>
        <v/>
      </c>
      <c r="AO225" s="21"/>
      <c r="AP225" s="22"/>
    </row>
    <row r="226" spans="1:42" ht="21.75" customHeight="1">
      <c r="A226" s="12" t="str">
        <f>#REF!</f>
        <v>28365</v>
      </c>
      <c r="B226" s="13"/>
      <c r="C226" s="14">
        <v>223</v>
      </c>
      <c r="D226" s="15" t="str">
        <f>IFERROR(VLOOKUP($A226&amp;"-"&amp;#REF!,#REF!,4,0),"")</f>
        <v/>
      </c>
      <c r="E226" s="15" t="s">
        <v>39</v>
      </c>
      <c r="F226" s="16"/>
      <c r="G226" s="15" t="s">
        <v>40</v>
      </c>
      <c r="H226" s="16"/>
      <c r="I226" s="15" t="s">
        <v>41</v>
      </c>
      <c r="J226" s="15" t="s">
        <v>39</v>
      </c>
      <c r="K226" s="16"/>
      <c r="L226" s="15" t="s">
        <v>40</v>
      </c>
      <c r="M226" s="16"/>
      <c r="N226" s="15" t="s">
        <v>41</v>
      </c>
      <c r="O226" s="16"/>
      <c r="P226" s="17" t="str">
        <f>IF(D226="","",IF(VLOOKUP($D226,#REF!,2,0)=0,"",VLOOKUP($D226,#REF!,2,0)))</f>
        <v/>
      </c>
      <c r="Q226" s="16"/>
      <c r="R226" s="16"/>
      <c r="S226" s="13"/>
      <c r="T226" s="13"/>
      <c r="U226" s="18" t="str">
        <f>IF(ISERROR(VLOOKUP($O226&amp;$Q226&amp;$R226,#REF!,3,0)),"",IF(VLOOKUP($O226&amp;$Q226&amp;$R226,#REF!,3,0)=0,"",VLOOKUP($O226&amp;$Q226&amp;$R226,#REF!,3,0)))</f>
        <v/>
      </c>
      <c r="V226" s="19"/>
      <c r="W226" s="20"/>
      <c r="X226" s="18" t="str">
        <f>IF(ISERROR(VLOOKUP($O226&amp;$Q226&amp;$R226,#REF!,8,0)),"",IF(VLOOKUP($O226&amp;$Q226&amp;$R226,#REF!,8,0)=0,"",VLOOKUP($O226&amp;$Q226&amp;$R226,#REF!,8,0)))</f>
        <v/>
      </c>
      <c r="Y226" s="18" t="str">
        <f>IF(ISERROR(VLOOKUP($O226&amp;$Q226&amp;$R226,#REF!,4,0)),"",IF(VLOOKUP($O226&amp;$Q226&amp;$R226,#REF!,4,0)=0,"",VLOOKUP($O226&amp;$Q226&amp;$R226,#REF!,4,0)))</f>
        <v/>
      </c>
      <c r="Z226" s="19"/>
      <c r="AA226" s="20"/>
      <c r="AB226" s="18" t="str">
        <f>IF(ISERROR(VLOOKUP($O226&amp;$Q226&amp;$R226,#REF!,9,0)),"",IF(VLOOKUP($O226&amp;$Q226&amp;$R226,#REF!,9,0)=0,"",VLOOKUP($O226&amp;$Q226&amp;$R226,#REF!,9,0)))</f>
        <v/>
      </c>
      <c r="AC226" s="18" t="str">
        <f>IF(ISERROR(VLOOKUP($O226&amp;$Q226&amp;$R226,#REF!,5,0)),"",IF(VLOOKUP($O226&amp;$Q226&amp;$R226,#REF!,5,0)=0,"",VLOOKUP($O226&amp;$Q226&amp;$R226,#REF!,5,0)))</f>
        <v/>
      </c>
      <c r="AD226" s="19"/>
      <c r="AE226" s="20"/>
      <c r="AF226" s="18" t="str">
        <f>IF(ISERROR(VLOOKUP($O226&amp;$Q226&amp;$R226,#REF!,10,0)),"",IF(VLOOKUP($O226&amp;$Q226&amp;$R226,#REF!,10,0)=0,"",VLOOKUP($O226&amp;$Q226&amp;$R226,#REF!,10,0)))</f>
        <v/>
      </c>
      <c r="AG226" s="18" t="str">
        <f>IF(ISERROR(VLOOKUP($O226&amp;$Q226&amp;$R226,#REF!,6,0)),"",IF(VLOOKUP($O226&amp;$Q226&amp;$R226,#REF!,6,0)=0,"",VLOOKUP($O226&amp;$Q226&amp;$R226,#REF!,6,0)))</f>
        <v/>
      </c>
      <c r="AH226" s="19"/>
      <c r="AI226" s="20"/>
      <c r="AJ226" s="18" t="str">
        <f>IF(ISERROR(VLOOKUP($O226&amp;$Q226&amp;$R226,#REF!,11,0)),"",IF(VLOOKUP($O226&amp;$Q226&amp;$R226,#REF!,11,0)=0,"",VLOOKUP($O226&amp;$Q226&amp;$R226,#REF!,11,0)))</f>
        <v/>
      </c>
      <c r="AK226" s="18" t="str">
        <f>IF(ISERROR(VLOOKUP($O226&amp;$Q226&amp;$R226,#REF!,7,0)),"",IF(VLOOKUP($O226&amp;$Q226&amp;$R226,#REF!,7,0)=0,"",VLOOKUP($O226&amp;$Q226&amp;$R226,#REF!,7,0)))</f>
        <v/>
      </c>
      <c r="AL226" s="19"/>
      <c r="AM226" s="20"/>
      <c r="AN226" s="18" t="str">
        <f>IF(ISERROR(VLOOKUP($O226&amp;$Q226&amp;$R226,#REF!,12,0)),"",IF(VLOOKUP($O226&amp;$Q226&amp;$R226,#REF!,12,0)=0,"",VLOOKUP($O226&amp;$Q226&amp;$R226,#REF!,12,0)))</f>
        <v/>
      </c>
      <c r="AO226" s="21"/>
      <c r="AP226" s="22"/>
    </row>
    <row r="227" spans="1:42" ht="21.75" customHeight="1">
      <c r="A227" s="12" t="str">
        <f>#REF!</f>
        <v>28365</v>
      </c>
      <c r="B227" s="13"/>
      <c r="C227" s="14">
        <v>224</v>
      </c>
      <c r="D227" s="15" t="str">
        <f>IFERROR(VLOOKUP($A227&amp;"-"&amp;#REF!,#REF!,4,0),"")</f>
        <v/>
      </c>
      <c r="E227" s="15" t="s">
        <v>39</v>
      </c>
      <c r="F227" s="16"/>
      <c r="G227" s="15" t="s">
        <v>40</v>
      </c>
      <c r="H227" s="16"/>
      <c r="I227" s="15" t="s">
        <v>41</v>
      </c>
      <c r="J227" s="15" t="s">
        <v>39</v>
      </c>
      <c r="K227" s="16"/>
      <c r="L227" s="15" t="s">
        <v>40</v>
      </c>
      <c r="M227" s="16"/>
      <c r="N227" s="15" t="s">
        <v>41</v>
      </c>
      <c r="O227" s="16"/>
      <c r="P227" s="17" t="str">
        <f>IF(D227="","",IF(VLOOKUP($D227,#REF!,2,0)=0,"",VLOOKUP($D227,#REF!,2,0)))</f>
        <v/>
      </c>
      <c r="Q227" s="16"/>
      <c r="R227" s="16"/>
      <c r="S227" s="13"/>
      <c r="T227" s="13"/>
      <c r="U227" s="18" t="str">
        <f>IF(ISERROR(VLOOKUP($O227&amp;$Q227&amp;$R227,#REF!,3,0)),"",IF(VLOOKUP($O227&amp;$Q227&amp;$R227,#REF!,3,0)=0,"",VLOOKUP($O227&amp;$Q227&amp;$R227,#REF!,3,0)))</f>
        <v/>
      </c>
      <c r="V227" s="19"/>
      <c r="W227" s="20"/>
      <c r="X227" s="18" t="str">
        <f>IF(ISERROR(VLOOKUP($O227&amp;$Q227&amp;$R227,#REF!,8,0)),"",IF(VLOOKUP($O227&amp;$Q227&amp;$R227,#REF!,8,0)=0,"",VLOOKUP($O227&amp;$Q227&amp;$R227,#REF!,8,0)))</f>
        <v/>
      </c>
      <c r="Y227" s="18" t="str">
        <f>IF(ISERROR(VLOOKUP($O227&amp;$Q227&amp;$R227,#REF!,4,0)),"",IF(VLOOKUP($O227&amp;$Q227&amp;$R227,#REF!,4,0)=0,"",VLOOKUP($O227&amp;$Q227&amp;$R227,#REF!,4,0)))</f>
        <v/>
      </c>
      <c r="Z227" s="19"/>
      <c r="AA227" s="20"/>
      <c r="AB227" s="18" t="str">
        <f>IF(ISERROR(VLOOKUP($O227&amp;$Q227&amp;$R227,#REF!,9,0)),"",IF(VLOOKUP($O227&amp;$Q227&amp;$R227,#REF!,9,0)=0,"",VLOOKUP($O227&amp;$Q227&amp;$R227,#REF!,9,0)))</f>
        <v/>
      </c>
      <c r="AC227" s="18" t="str">
        <f>IF(ISERROR(VLOOKUP($O227&amp;$Q227&amp;$R227,#REF!,5,0)),"",IF(VLOOKUP($O227&amp;$Q227&amp;$R227,#REF!,5,0)=0,"",VLOOKUP($O227&amp;$Q227&amp;$R227,#REF!,5,0)))</f>
        <v/>
      </c>
      <c r="AD227" s="19"/>
      <c r="AE227" s="20"/>
      <c r="AF227" s="18" t="str">
        <f>IF(ISERROR(VLOOKUP($O227&amp;$Q227&amp;$R227,#REF!,10,0)),"",IF(VLOOKUP($O227&amp;$Q227&amp;$R227,#REF!,10,0)=0,"",VLOOKUP($O227&amp;$Q227&amp;$R227,#REF!,10,0)))</f>
        <v/>
      </c>
      <c r="AG227" s="18" t="str">
        <f>IF(ISERROR(VLOOKUP($O227&amp;$Q227&amp;$R227,#REF!,6,0)),"",IF(VLOOKUP($O227&amp;$Q227&amp;$R227,#REF!,6,0)=0,"",VLOOKUP($O227&amp;$Q227&amp;$R227,#REF!,6,0)))</f>
        <v/>
      </c>
      <c r="AH227" s="19"/>
      <c r="AI227" s="20"/>
      <c r="AJ227" s="18" t="str">
        <f>IF(ISERROR(VLOOKUP($O227&amp;$Q227&amp;$R227,#REF!,11,0)),"",IF(VLOOKUP($O227&amp;$Q227&amp;$R227,#REF!,11,0)=0,"",VLOOKUP($O227&amp;$Q227&amp;$R227,#REF!,11,0)))</f>
        <v/>
      </c>
      <c r="AK227" s="18" t="str">
        <f>IF(ISERROR(VLOOKUP($O227&amp;$Q227&amp;$R227,#REF!,7,0)),"",IF(VLOOKUP($O227&amp;$Q227&amp;$R227,#REF!,7,0)=0,"",VLOOKUP($O227&amp;$Q227&amp;$R227,#REF!,7,0)))</f>
        <v/>
      </c>
      <c r="AL227" s="19"/>
      <c r="AM227" s="20"/>
      <c r="AN227" s="18" t="str">
        <f>IF(ISERROR(VLOOKUP($O227&amp;$Q227&amp;$R227,#REF!,12,0)),"",IF(VLOOKUP($O227&amp;$Q227&amp;$R227,#REF!,12,0)=0,"",VLOOKUP($O227&amp;$Q227&amp;$R227,#REF!,12,0)))</f>
        <v/>
      </c>
      <c r="AO227" s="21"/>
      <c r="AP227" s="22"/>
    </row>
    <row r="228" spans="1:42" ht="21.75" customHeight="1">
      <c r="A228" s="12" t="str">
        <f>#REF!</f>
        <v>28365</v>
      </c>
      <c r="B228" s="13"/>
      <c r="C228" s="14">
        <v>225</v>
      </c>
      <c r="D228" s="15" t="str">
        <f>IFERROR(VLOOKUP($A228&amp;"-"&amp;#REF!,#REF!,4,0),"")</f>
        <v/>
      </c>
      <c r="E228" s="15" t="s">
        <v>39</v>
      </c>
      <c r="F228" s="16"/>
      <c r="G228" s="15" t="s">
        <v>40</v>
      </c>
      <c r="H228" s="16"/>
      <c r="I228" s="15" t="s">
        <v>41</v>
      </c>
      <c r="J228" s="15" t="s">
        <v>39</v>
      </c>
      <c r="K228" s="16"/>
      <c r="L228" s="15" t="s">
        <v>40</v>
      </c>
      <c r="M228" s="16"/>
      <c r="N228" s="15" t="s">
        <v>41</v>
      </c>
      <c r="O228" s="16"/>
      <c r="P228" s="17" t="str">
        <f>IF(D228="","",IF(VLOOKUP($D228,#REF!,2,0)=0,"",VLOOKUP($D228,#REF!,2,0)))</f>
        <v/>
      </c>
      <c r="Q228" s="16"/>
      <c r="R228" s="16"/>
      <c r="S228" s="13"/>
      <c r="T228" s="13"/>
      <c r="U228" s="18" t="str">
        <f>IF(ISERROR(VLOOKUP($O228&amp;$Q228&amp;$R228,#REF!,3,0)),"",IF(VLOOKUP($O228&amp;$Q228&amp;$R228,#REF!,3,0)=0,"",VLOOKUP($O228&amp;$Q228&amp;$R228,#REF!,3,0)))</f>
        <v/>
      </c>
      <c r="V228" s="19"/>
      <c r="W228" s="20"/>
      <c r="X228" s="18" t="str">
        <f>IF(ISERROR(VLOOKUP($O228&amp;$Q228&amp;$R228,#REF!,8,0)),"",IF(VLOOKUP($O228&amp;$Q228&amp;$R228,#REF!,8,0)=0,"",VLOOKUP($O228&amp;$Q228&amp;$R228,#REF!,8,0)))</f>
        <v/>
      </c>
      <c r="Y228" s="18" t="str">
        <f>IF(ISERROR(VLOOKUP($O228&amp;$Q228&amp;$R228,#REF!,4,0)),"",IF(VLOOKUP($O228&amp;$Q228&amp;$R228,#REF!,4,0)=0,"",VLOOKUP($O228&amp;$Q228&amp;$R228,#REF!,4,0)))</f>
        <v/>
      </c>
      <c r="Z228" s="19"/>
      <c r="AA228" s="20"/>
      <c r="AB228" s="18" t="str">
        <f>IF(ISERROR(VLOOKUP($O228&amp;$Q228&amp;$R228,#REF!,9,0)),"",IF(VLOOKUP($O228&amp;$Q228&amp;$R228,#REF!,9,0)=0,"",VLOOKUP($O228&amp;$Q228&amp;$R228,#REF!,9,0)))</f>
        <v/>
      </c>
      <c r="AC228" s="18" t="str">
        <f>IF(ISERROR(VLOOKUP($O228&amp;$Q228&amp;$R228,#REF!,5,0)),"",IF(VLOOKUP($O228&amp;$Q228&amp;$R228,#REF!,5,0)=0,"",VLOOKUP($O228&amp;$Q228&amp;$R228,#REF!,5,0)))</f>
        <v/>
      </c>
      <c r="AD228" s="19"/>
      <c r="AE228" s="20"/>
      <c r="AF228" s="18" t="str">
        <f>IF(ISERROR(VLOOKUP($O228&amp;$Q228&amp;$R228,#REF!,10,0)),"",IF(VLOOKUP($O228&amp;$Q228&amp;$R228,#REF!,10,0)=0,"",VLOOKUP($O228&amp;$Q228&amp;$R228,#REF!,10,0)))</f>
        <v/>
      </c>
      <c r="AG228" s="18" t="str">
        <f>IF(ISERROR(VLOOKUP($O228&amp;$Q228&amp;$R228,#REF!,6,0)),"",IF(VLOOKUP($O228&amp;$Q228&amp;$R228,#REF!,6,0)=0,"",VLOOKUP($O228&amp;$Q228&amp;$R228,#REF!,6,0)))</f>
        <v/>
      </c>
      <c r="AH228" s="19"/>
      <c r="AI228" s="20"/>
      <c r="AJ228" s="18" t="str">
        <f>IF(ISERROR(VLOOKUP($O228&amp;$Q228&amp;$R228,#REF!,11,0)),"",IF(VLOOKUP($O228&amp;$Q228&amp;$R228,#REF!,11,0)=0,"",VLOOKUP($O228&amp;$Q228&amp;$R228,#REF!,11,0)))</f>
        <v/>
      </c>
      <c r="AK228" s="18" t="str">
        <f>IF(ISERROR(VLOOKUP($O228&amp;$Q228&amp;$R228,#REF!,7,0)),"",IF(VLOOKUP($O228&amp;$Q228&amp;$R228,#REF!,7,0)=0,"",VLOOKUP($O228&amp;$Q228&amp;$R228,#REF!,7,0)))</f>
        <v/>
      </c>
      <c r="AL228" s="19"/>
      <c r="AM228" s="20"/>
      <c r="AN228" s="18" t="str">
        <f>IF(ISERROR(VLOOKUP($O228&amp;$Q228&amp;$R228,#REF!,12,0)),"",IF(VLOOKUP($O228&amp;$Q228&amp;$R228,#REF!,12,0)=0,"",VLOOKUP($O228&amp;$Q228&amp;$R228,#REF!,12,0)))</f>
        <v/>
      </c>
      <c r="AO228" s="21"/>
      <c r="AP228" s="22"/>
    </row>
    <row r="229" spans="1:42" ht="21.75" customHeight="1">
      <c r="A229" s="12" t="str">
        <f>#REF!</f>
        <v>28365</v>
      </c>
      <c r="B229" s="13"/>
      <c r="C229" s="14">
        <v>226</v>
      </c>
      <c r="D229" s="15" t="str">
        <f>IFERROR(VLOOKUP($A229&amp;"-"&amp;#REF!,#REF!,4,0),"")</f>
        <v/>
      </c>
      <c r="E229" s="15" t="s">
        <v>39</v>
      </c>
      <c r="F229" s="16"/>
      <c r="G229" s="15" t="s">
        <v>40</v>
      </c>
      <c r="H229" s="16"/>
      <c r="I229" s="15" t="s">
        <v>41</v>
      </c>
      <c r="J229" s="15" t="s">
        <v>39</v>
      </c>
      <c r="K229" s="16"/>
      <c r="L229" s="15" t="s">
        <v>40</v>
      </c>
      <c r="M229" s="16"/>
      <c r="N229" s="15" t="s">
        <v>41</v>
      </c>
      <c r="O229" s="16"/>
      <c r="P229" s="17" t="str">
        <f>IF(D229="","",IF(VLOOKUP($D229,#REF!,2,0)=0,"",VLOOKUP($D229,#REF!,2,0)))</f>
        <v/>
      </c>
      <c r="Q229" s="16"/>
      <c r="R229" s="16"/>
      <c r="S229" s="13"/>
      <c r="T229" s="13"/>
      <c r="U229" s="18" t="str">
        <f>IF(ISERROR(VLOOKUP($O229&amp;$Q229&amp;$R229,#REF!,3,0)),"",IF(VLOOKUP($O229&amp;$Q229&amp;$R229,#REF!,3,0)=0,"",VLOOKUP($O229&amp;$Q229&amp;$R229,#REF!,3,0)))</f>
        <v/>
      </c>
      <c r="V229" s="19"/>
      <c r="W229" s="20"/>
      <c r="X229" s="18" t="str">
        <f>IF(ISERROR(VLOOKUP($O229&amp;$Q229&amp;$R229,#REF!,8,0)),"",IF(VLOOKUP($O229&amp;$Q229&amp;$R229,#REF!,8,0)=0,"",VLOOKUP($O229&amp;$Q229&amp;$R229,#REF!,8,0)))</f>
        <v/>
      </c>
      <c r="Y229" s="18" t="str">
        <f>IF(ISERROR(VLOOKUP($O229&amp;$Q229&amp;$R229,#REF!,4,0)),"",IF(VLOOKUP($O229&amp;$Q229&amp;$R229,#REF!,4,0)=0,"",VLOOKUP($O229&amp;$Q229&amp;$R229,#REF!,4,0)))</f>
        <v/>
      </c>
      <c r="Z229" s="19"/>
      <c r="AA229" s="20"/>
      <c r="AB229" s="18" t="str">
        <f>IF(ISERROR(VLOOKUP($O229&amp;$Q229&amp;$R229,#REF!,9,0)),"",IF(VLOOKUP($O229&amp;$Q229&amp;$R229,#REF!,9,0)=0,"",VLOOKUP($O229&amp;$Q229&amp;$R229,#REF!,9,0)))</f>
        <v/>
      </c>
      <c r="AC229" s="18" t="str">
        <f>IF(ISERROR(VLOOKUP($O229&amp;$Q229&amp;$R229,#REF!,5,0)),"",IF(VLOOKUP($O229&amp;$Q229&amp;$R229,#REF!,5,0)=0,"",VLOOKUP($O229&amp;$Q229&amp;$R229,#REF!,5,0)))</f>
        <v/>
      </c>
      <c r="AD229" s="19"/>
      <c r="AE229" s="20"/>
      <c r="AF229" s="18" t="str">
        <f>IF(ISERROR(VLOOKUP($O229&amp;$Q229&amp;$R229,#REF!,10,0)),"",IF(VLOOKUP($O229&amp;$Q229&amp;$R229,#REF!,10,0)=0,"",VLOOKUP($O229&amp;$Q229&amp;$R229,#REF!,10,0)))</f>
        <v/>
      </c>
      <c r="AG229" s="18" t="str">
        <f>IF(ISERROR(VLOOKUP($O229&amp;$Q229&amp;$R229,#REF!,6,0)),"",IF(VLOOKUP($O229&amp;$Q229&amp;$R229,#REF!,6,0)=0,"",VLOOKUP($O229&amp;$Q229&amp;$R229,#REF!,6,0)))</f>
        <v/>
      </c>
      <c r="AH229" s="19"/>
      <c r="AI229" s="20"/>
      <c r="AJ229" s="18" t="str">
        <f>IF(ISERROR(VLOOKUP($O229&amp;$Q229&amp;$R229,#REF!,11,0)),"",IF(VLOOKUP($O229&amp;$Q229&amp;$R229,#REF!,11,0)=0,"",VLOOKUP($O229&amp;$Q229&amp;$R229,#REF!,11,0)))</f>
        <v/>
      </c>
      <c r="AK229" s="18" t="str">
        <f>IF(ISERROR(VLOOKUP($O229&amp;$Q229&amp;$R229,#REF!,7,0)),"",IF(VLOOKUP($O229&amp;$Q229&amp;$R229,#REF!,7,0)=0,"",VLOOKUP($O229&amp;$Q229&amp;$R229,#REF!,7,0)))</f>
        <v/>
      </c>
      <c r="AL229" s="19"/>
      <c r="AM229" s="20"/>
      <c r="AN229" s="18" t="str">
        <f>IF(ISERROR(VLOOKUP($O229&amp;$Q229&amp;$R229,#REF!,12,0)),"",IF(VLOOKUP($O229&amp;$Q229&amp;$R229,#REF!,12,0)=0,"",VLOOKUP($O229&amp;$Q229&amp;$R229,#REF!,12,0)))</f>
        <v/>
      </c>
      <c r="AO229" s="21"/>
      <c r="AP229" s="22"/>
    </row>
    <row r="230" spans="1:42" ht="21.75" customHeight="1">
      <c r="A230" s="12" t="str">
        <f>#REF!</f>
        <v>28365</v>
      </c>
      <c r="B230" s="13"/>
      <c r="C230" s="14">
        <v>227</v>
      </c>
      <c r="D230" s="15" t="str">
        <f>IFERROR(VLOOKUP($A230&amp;"-"&amp;#REF!,#REF!,4,0),"")</f>
        <v/>
      </c>
      <c r="E230" s="15" t="s">
        <v>39</v>
      </c>
      <c r="F230" s="16"/>
      <c r="G230" s="15" t="s">
        <v>40</v>
      </c>
      <c r="H230" s="16"/>
      <c r="I230" s="15" t="s">
        <v>41</v>
      </c>
      <c r="J230" s="15" t="s">
        <v>39</v>
      </c>
      <c r="K230" s="16"/>
      <c r="L230" s="15" t="s">
        <v>40</v>
      </c>
      <c r="M230" s="16"/>
      <c r="N230" s="15" t="s">
        <v>41</v>
      </c>
      <c r="O230" s="16"/>
      <c r="P230" s="17" t="str">
        <f>IF(D230="","",IF(VLOOKUP($D230,#REF!,2,0)=0,"",VLOOKUP($D230,#REF!,2,0)))</f>
        <v/>
      </c>
      <c r="Q230" s="16"/>
      <c r="R230" s="16"/>
      <c r="S230" s="13"/>
      <c r="T230" s="13"/>
      <c r="U230" s="18" t="str">
        <f>IF(ISERROR(VLOOKUP($O230&amp;$Q230&amp;$R230,#REF!,3,0)),"",IF(VLOOKUP($O230&amp;$Q230&amp;$R230,#REF!,3,0)=0,"",VLOOKUP($O230&amp;$Q230&amp;$R230,#REF!,3,0)))</f>
        <v/>
      </c>
      <c r="V230" s="19"/>
      <c r="W230" s="20"/>
      <c r="X230" s="18" t="str">
        <f>IF(ISERROR(VLOOKUP($O230&amp;$Q230&amp;$R230,#REF!,8,0)),"",IF(VLOOKUP($O230&amp;$Q230&amp;$R230,#REF!,8,0)=0,"",VLOOKUP($O230&amp;$Q230&amp;$R230,#REF!,8,0)))</f>
        <v/>
      </c>
      <c r="Y230" s="18" t="str">
        <f>IF(ISERROR(VLOOKUP($O230&amp;$Q230&amp;$R230,#REF!,4,0)),"",IF(VLOOKUP($O230&amp;$Q230&amp;$R230,#REF!,4,0)=0,"",VLOOKUP($O230&amp;$Q230&amp;$R230,#REF!,4,0)))</f>
        <v/>
      </c>
      <c r="Z230" s="19"/>
      <c r="AA230" s="20"/>
      <c r="AB230" s="18" t="str">
        <f>IF(ISERROR(VLOOKUP($O230&amp;$Q230&amp;$R230,#REF!,9,0)),"",IF(VLOOKUP($O230&amp;$Q230&amp;$R230,#REF!,9,0)=0,"",VLOOKUP($O230&amp;$Q230&amp;$R230,#REF!,9,0)))</f>
        <v/>
      </c>
      <c r="AC230" s="18" t="str">
        <f>IF(ISERROR(VLOOKUP($O230&amp;$Q230&amp;$R230,#REF!,5,0)),"",IF(VLOOKUP($O230&amp;$Q230&amp;$R230,#REF!,5,0)=0,"",VLOOKUP($O230&amp;$Q230&amp;$R230,#REF!,5,0)))</f>
        <v/>
      </c>
      <c r="AD230" s="19"/>
      <c r="AE230" s="20"/>
      <c r="AF230" s="18" t="str">
        <f>IF(ISERROR(VLOOKUP($O230&amp;$Q230&amp;$R230,#REF!,10,0)),"",IF(VLOOKUP($O230&amp;$Q230&amp;$R230,#REF!,10,0)=0,"",VLOOKUP($O230&amp;$Q230&amp;$R230,#REF!,10,0)))</f>
        <v/>
      </c>
      <c r="AG230" s="18" t="str">
        <f>IF(ISERROR(VLOOKUP($O230&amp;$Q230&amp;$R230,#REF!,6,0)),"",IF(VLOOKUP($O230&amp;$Q230&amp;$R230,#REF!,6,0)=0,"",VLOOKUP($O230&amp;$Q230&amp;$R230,#REF!,6,0)))</f>
        <v/>
      </c>
      <c r="AH230" s="19"/>
      <c r="AI230" s="20"/>
      <c r="AJ230" s="18" t="str">
        <f>IF(ISERROR(VLOOKUP($O230&amp;$Q230&amp;$R230,#REF!,11,0)),"",IF(VLOOKUP($O230&amp;$Q230&amp;$R230,#REF!,11,0)=0,"",VLOOKUP($O230&amp;$Q230&amp;$R230,#REF!,11,0)))</f>
        <v/>
      </c>
      <c r="AK230" s="18" t="str">
        <f>IF(ISERROR(VLOOKUP($O230&amp;$Q230&amp;$R230,#REF!,7,0)),"",IF(VLOOKUP($O230&amp;$Q230&amp;$R230,#REF!,7,0)=0,"",VLOOKUP($O230&amp;$Q230&amp;$R230,#REF!,7,0)))</f>
        <v/>
      </c>
      <c r="AL230" s="19"/>
      <c r="AM230" s="20"/>
      <c r="AN230" s="18" t="str">
        <f>IF(ISERROR(VLOOKUP($O230&amp;$Q230&amp;$R230,#REF!,12,0)),"",IF(VLOOKUP($O230&amp;$Q230&amp;$R230,#REF!,12,0)=0,"",VLOOKUP($O230&amp;$Q230&amp;$R230,#REF!,12,0)))</f>
        <v/>
      </c>
      <c r="AO230" s="21"/>
      <c r="AP230" s="22"/>
    </row>
    <row r="231" spans="1:42" ht="21.75" customHeight="1">
      <c r="A231" s="12" t="str">
        <f>#REF!</f>
        <v>28365</v>
      </c>
      <c r="B231" s="13"/>
      <c r="C231" s="14">
        <v>228</v>
      </c>
      <c r="D231" s="15" t="str">
        <f>IFERROR(VLOOKUP($A231&amp;"-"&amp;#REF!,#REF!,4,0),"")</f>
        <v/>
      </c>
      <c r="E231" s="15" t="s">
        <v>39</v>
      </c>
      <c r="F231" s="16"/>
      <c r="G231" s="15" t="s">
        <v>40</v>
      </c>
      <c r="H231" s="16"/>
      <c r="I231" s="15" t="s">
        <v>41</v>
      </c>
      <c r="J231" s="15" t="s">
        <v>39</v>
      </c>
      <c r="K231" s="16"/>
      <c r="L231" s="15" t="s">
        <v>40</v>
      </c>
      <c r="M231" s="16"/>
      <c r="N231" s="15" t="s">
        <v>41</v>
      </c>
      <c r="O231" s="16"/>
      <c r="P231" s="17" t="str">
        <f>IF(D231="","",IF(VLOOKUP($D231,#REF!,2,0)=0,"",VLOOKUP($D231,#REF!,2,0)))</f>
        <v/>
      </c>
      <c r="Q231" s="16"/>
      <c r="R231" s="16"/>
      <c r="S231" s="13"/>
      <c r="T231" s="13"/>
      <c r="U231" s="18" t="str">
        <f>IF(ISERROR(VLOOKUP($O231&amp;$Q231&amp;$R231,#REF!,3,0)),"",IF(VLOOKUP($O231&amp;$Q231&amp;$R231,#REF!,3,0)=0,"",VLOOKUP($O231&amp;$Q231&amp;$R231,#REF!,3,0)))</f>
        <v/>
      </c>
      <c r="V231" s="19"/>
      <c r="W231" s="20"/>
      <c r="X231" s="18" t="str">
        <f>IF(ISERROR(VLOOKUP($O231&amp;$Q231&amp;$R231,#REF!,8,0)),"",IF(VLOOKUP($O231&amp;$Q231&amp;$R231,#REF!,8,0)=0,"",VLOOKUP($O231&amp;$Q231&amp;$R231,#REF!,8,0)))</f>
        <v/>
      </c>
      <c r="Y231" s="18" t="str">
        <f>IF(ISERROR(VLOOKUP($O231&amp;$Q231&amp;$R231,#REF!,4,0)),"",IF(VLOOKUP($O231&amp;$Q231&amp;$R231,#REF!,4,0)=0,"",VLOOKUP($O231&amp;$Q231&amp;$R231,#REF!,4,0)))</f>
        <v/>
      </c>
      <c r="Z231" s="19"/>
      <c r="AA231" s="20"/>
      <c r="AB231" s="18" t="str">
        <f>IF(ISERROR(VLOOKUP($O231&amp;$Q231&amp;$R231,#REF!,9,0)),"",IF(VLOOKUP($O231&amp;$Q231&amp;$R231,#REF!,9,0)=0,"",VLOOKUP($O231&amp;$Q231&amp;$R231,#REF!,9,0)))</f>
        <v/>
      </c>
      <c r="AC231" s="18" t="str">
        <f>IF(ISERROR(VLOOKUP($O231&amp;$Q231&amp;$R231,#REF!,5,0)),"",IF(VLOOKUP($O231&amp;$Q231&amp;$R231,#REF!,5,0)=0,"",VLOOKUP($O231&amp;$Q231&amp;$R231,#REF!,5,0)))</f>
        <v/>
      </c>
      <c r="AD231" s="19"/>
      <c r="AE231" s="20"/>
      <c r="AF231" s="18" t="str">
        <f>IF(ISERROR(VLOOKUP($O231&amp;$Q231&amp;$R231,#REF!,10,0)),"",IF(VLOOKUP($O231&amp;$Q231&amp;$R231,#REF!,10,0)=0,"",VLOOKUP($O231&amp;$Q231&amp;$R231,#REF!,10,0)))</f>
        <v/>
      </c>
      <c r="AG231" s="18" t="str">
        <f>IF(ISERROR(VLOOKUP($O231&amp;$Q231&amp;$R231,#REF!,6,0)),"",IF(VLOOKUP($O231&amp;$Q231&amp;$R231,#REF!,6,0)=0,"",VLOOKUP($O231&amp;$Q231&amp;$R231,#REF!,6,0)))</f>
        <v/>
      </c>
      <c r="AH231" s="19"/>
      <c r="AI231" s="20"/>
      <c r="AJ231" s="18" t="str">
        <f>IF(ISERROR(VLOOKUP($O231&amp;$Q231&amp;$R231,#REF!,11,0)),"",IF(VLOOKUP($O231&amp;$Q231&amp;$R231,#REF!,11,0)=0,"",VLOOKUP($O231&amp;$Q231&amp;$R231,#REF!,11,0)))</f>
        <v/>
      </c>
      <c r="AK231" s="18" t="str">
        <f>IF(ISERROR(VLOOKUP($O231&amp;$Q231&amp;$R231,#REF!,7,0)),"",IF(VLOOKUP($O231&amp;$Q231&amp;$R231,#REF!,7,0)=0,"",VLOOKUP($O231&amp;$Q231&amp;$R231,#REF!,7,0)))</f>
        <v/>
      </c>
      <c r="AL231" s="19"/>
      <c r="AM231" s="20"/>
      <c r="AN231" s="18" t="str">
        <f>IF(ISERROR(VLOOKUP($O231&amp;$Q231&amp;$R231,#REF!,12,0)),"",IF(VLOOKUP($O231&amp;$Q231&amp;$R231,#REF!,12,0)=0,"",VLOOKUP($O231&amp;$Q231&amp;$R231,#REF!,12,0)))</f>
        <v/>
      </c>
      <c r="AO231" s="21"/>
      <c r="AP231" s="22"/>
    </row>
    <row r="232" spans="1:42" ht="21.75" customHeight="1">
      <c r="A232" s="12" t="str">
        <f>#REF!</f>
        <v>28365</v>
      </c>
      <c r="B232" s="13"/>
      <c r="C232" s="14">
        <v>229</v>
      </c>
      <c r="D232" s="15" t="str">
        <f>IFERROR(VLOOKUP($A232&amp;"-"&amp;#REF!,#REF!,4,0),"")</f>
        <v/>
      </c>
      <c r="E232" s="15" t="s">
        <v>39</v>
      </c>
      <c r="F232" s="16"/>
      <c r="G232" s="15" t="s">
        <v>40</v>
      </c>
      <c r="H232" s="16"/>
      <c r="I232" s="15" t="s">
        <v>41</v>
      </c>
      <c r="J232" s="15" t="s">
        <v>39</v>
      </c>
      <c r="K232" s="16"/>
      <c r="L232" s="15" t="s">
        <v>40</v>
      </c>
      <c r="M232" s="16"/>
      <c r="N232" s="15" t="s">
        <v>41</v>
      </c>
      <c r="O232" s="16"/>
      <c r="P232" s="17" t="str">
        <f>IF(D232="","",IF(VLOOKUP($D232,#REF!,2,0)=0,"",VLOOKUP($D232,#REF!,2,0)))</f>
        <v/>
      </c>
      <c r="Q232" s="16"/>
      <c r="R232" s="16"/>
      <c r="S232" s="13"/>
      <c r="T232" s="13"/>
      <c r="U232" s="18" t="str">
        <f>IF(ISERROR(VLOOKUP($O232&amp;$Q232&amp;$R232,#REF!,3,0)),"",IF(VLOOKUP($O232&amp;$Q232&amp;$R232,#REF!,3,0)=0,"",VLOOKUP($O232&amp;$Q232&amp;$R232,#REF!,3,0)))</f>
        <v/>
      </c>
      <c r="V232" s="19"/>
      <c r="W232" s="20"/>
      <c r="X232" s="18" t="str">
        <f>IF(ISERROR(VLOOKUP($O232&amp;$Q232&amp;$R232,#REF!,8,0)),"",IF(VLOOKUP($O232&amp;$Q232&amp;$R232,#REF!,8,0)=0,"",VLOOKUP($O232&amp;$Q232&amp;$R232,#REF!,8,0)))</f>
        <v/>
      </c>
      <c r="Y232" s="18" t="str">
        <f>IF(ISERROR(VLOOKUP($O232&amp;$Q232&amp;$R232,#REF!,4,0)),"",IF(VLOOKUP($O232&amp;$Q232&amp;$R232,#REF!,4,0)=0,"",VLOOKUP($O232&amp;$Q232&amp;$R232,#REF!,4,0)))</f>
        <v/>
      </c>
      <c r="Z232" s="19"/>
      <c r="AA232" s="20"/>
      <c r="AB232" s="18" t="str">
        <f>IF(ISERROR(VLOOKUP($O232&amp;$Q232&amp;$R232,#REF!,9,0)),"",IF(VLOOKUP($O232&amp;$Q232&amp;$R232,#REF!,9,0)=0,"",VLOOKUP($O232&amp;$Q232&amp;$R232,#REF!,9,0)))</f>
        <v/>
      </c>
      <c r="AC232" s="18" t="str">
        <f>IF(ISERROR(VLOOKUP($O232&amp;$Q232&amp;$R232,#REF!,5,0)),"",IF(VLOOKUP($O232&amp;$Q232&amp;$R232,#REF!,5,0)=0,"",VLOOKUP($O232&amp;$Q232&amp;$R232,#REF!,5,0)))</f>
        <v/>
      </c>
      <c r="AD232" s="19"/>
      <c r="AE232" s="20"/>
      <c r="AF232" s="18" t="str">
        <f>IF(ISERROR(VLOOKUP($O232&amp;$Q232&amp;$R232,#REF!,10,0)),"",IF(VLOOKUP($O232&amp;$Q232&amp;$R232,#REF!,10,0)=0,"",VLOOKUP($O232&amp;$Q232&amp;$R232,#REF!,10,0)))</f>
        <v/>
      </c>
      <c r="AG232" s="18" t="str">
        <f>IF(ISERROR(VLOOKUP($O232&amp;$Q232&amp;$R232,#REF!,6,0)),"",IF(VLOOKUP($O232&amp;$Q232&amp;$R232,#REF!,6,0)=0,"",VLOOKUP($O232&amp;$Q232&amp;$R232,#REF!,6,0)))</f>
        <v/>
      </c>
      <c r="AH232" s="19"/>
      <c r="AI232" s="20"/>
      <c r="AJ232" s="18" t="str">
        <f>IF(ISERROR(VLOOKUP($O232&amp;$Q232&amp;$R232,#REF!,11,0)),"",IF(VLOOKUP($O232&amp;$Q232&amp;$R232,#REF!,11,0)=0,"",VLOOKUP($O232&amp;$Q232&amp;$R232,#REF!,11,0)))</f>
        <v/>
      </c>
      <c r="AK232" s="18" t="str">
        <f>IF(ISERROR(VLOOKUP($O232&amp;$Q232&amp;$R232,#REF!,7,0)),"",IF(VLOOKUP($O232&amp;$Q232&amp;$R232,#REF!,7,0)=0,"",VLOOKUP($O232&amp;$Q232&amp;$R232,#REF!,7,0)))</f>
        <v/>
      </c>
      <c r="AL232" s="19"/>
      <c r="AM232" s="20"/>
      <c r="AN232" s="18" t="str">
        <f>IF(ISERROR(VLOOKUP($O232&amp;$Q232&amp;$R232,#REF!,12,0)),"",IF(VLOOKUP($O232&amp;$Q232&amp;$R232,#REF!,12,0)=0,"",VLOOKUP($O232&amp;$Q232&amp;$R232,#REF!,12,0)))</f>
        <v/>
      </c>
      <c r="AO232" s="21"/>
      <c r="AP232" s="22"/>
    </row>
    <row r="233" spans="1:42" ht="21.75" customHeight="1">
      <c r="A233" s="12" t="str">
        <f>#REF!</f>
        <v>28365</v>
      </c>
      <c r="B233" s="13"/>
      <c r="C233" s="14">
        <v>230</v>
      </c>
      <c r="D233" s="15" t="str">
        <f>IFERROR(VLOOKUP($A233&amp;"-"&amp;#REF!,#REF!,4,0),"")</f>
        <v/>
      </c>
      <c r="E233" s="15" t="s">
        <v>39</v>
      </c>
      <c r="F233" s="16"/>
      <c r="G233" s="15" t="s">
        <v>40</v>
      </c>
      <c r="H233" s="16"/>
      <c r="I233" s="15" t="s">
        <v>41</v>
      </c>
      <c r="J233" s="15" t="s">
        <v>39</v>
      </c>
      <c r="K233" s="16"/>
      <c r="L233" s="15" t="s">
        <v>40</v>
      </c>
      <c r="M233" s="16"/>
      <c r="N233" s="15" t="s">
        <v>41</v>
      </c>
      <c r="O233" s="16"/>
      <c r="P233" s="17" t="str">
        <f>IF(D233="","",IF(VLOOKUP($D233,#REF!,2,0)=0,"",VLOOKUP($D233,#REF!,2,0)))</f>
        <v/>
      </c>
      <c r="Q233" s="16"/>
      <c r="R233" s="16"/>
      <c r="S233" s="13"/>
      <c r="T233" s="13"/>
      <c r="U233" s="18" t="str">
        <f>IF(ISERROR(VLOOKUP($O233&amp;$Q233&amp;$R233,#REF!,3,0)),"",IF(VLOOKUP($O233&amp;$Q233&amp;$R233,#REF!,3,0)=0,"",VLOOKUP($O233&amp;$Q233&amp;$R233,#REF!,3,0)))</f>
        <v/>
      </c>
      <c r="V233" s="19"/>
      <c r="W233" s="20"/>
      <c r="X233" s="18" t="str">
        <f>IF(ISERROR(VLOOKUP($O233&amp;$Q233&amp;$R233,#REF!,8,0)),"",IF(VLOOKUP($O233&amp;$Q233&amp;$R233,#REF!,8,0)=0,"",VLOOKUP($O233&amp;$Q233&amp;$R233,#REF!,8,0)))</f>
        <v/>
      </c>
      <c r="Y233" s="18" t="str">
        <f>IF(ISERROR(VLOOKUP($O233&amp;$Q233&amp;$R233,#REF!,4,0)),"",IF(VLOOKUP($O233&amp;$Q233&amp;$R233,#REF!,4,0)=0,"",VLOOKUP($O233&amp;$Q233&amp;$R233,#REF!,4,0)))</f>
        <v/>
      </c>
      <c r="Z233" s="19"/>
      <c r="AA233" s="20"/>
      <c r="AB233" s="18" t="str">
        <f>IF(ISERROR(VLOOKUP($O233&amp;$Q233&amp;$R233,#REF!,9,0)),"",IF(VLOOKUP($O233&amp;$Q233&amp;$R233,#REF!,9,0)=0,"",VLOOKUP($O233&amp;$Q233&amp;$R233,#REF!,9,0)))</f>
        <v/>
      </c>
      <c r="AC233" s="18" t="str">
        <f>IF(ISERROR(VLOOKUP($O233&amp;$Q233&amp;$R233,#REF!,5,0)),"",IF(VLOOKUP($O233&amp;$Q233&amp;$R233,#REF!,5,0)=0,"",VLOOKUP($O233&amp;$Q233&amp;$R233,#REF!,5,0)))</f>
        <v/>
      </c>
      <c r="AD233" s="19"/>
      <c r="AE233" s="20"/>
      <c r="AF233" s="18" t="str">
        <f>IF(ISERROR(VLOOKUP($O233&amp;$Q233&amp;$R233,#REF!,10,0)),"",IF(VLOOKUP($O233&amp;$Q233&amp;$R233,#REF!,10,0)=0,"",VLOOKUP($O233&amp;$Q233&amp;$R233,#REF!,10,0)))</f>
        <v/>
      </c>
      <c r="AG233" s="18" t="str">
        <f>IF(ISERROR(VLOOKUP($O233&amp;$Q233&amp;$R233,#REF!,6,0)),"",IF(VLOOKUP($O233&amp;$Q233&amp;$R233,#REF!,6,0)=0,"",VLOOKUP($O233&amp;$Q233&amp;$R233,#REF!,6,0)))</f>
        <v/>
      </c>
      <c r="AH233" s="19"/>
      <c r="AI233" s="20"/>
      <c r="AJ233" s="18" t="str">
        <f>IF(ISERROR(VLOOKUP($O233&amp;$Q233&amp;$R233,#REF!,11,0)),"",IF(VLOOKUP($O233&amp;$Q233&amp;$R233,#REF!,11,0)=0,"",VLOOKUP($O233&amp;$Q233&amp;$R233,#REF!,11,0)))</f>
        <v/>
      </c>
      <c r="AK233" s="18" t="str">
        <f>IF(ISERROR(VLOOKUP($O233&amp;$Q233&amp;$R233,#REF!,7,0)),"",IF(VLOOKUP($O233&amp;$Q233&amp;$R233,#REF!,7,0)=0,"",VLOOKUP($O233&amp;$Q233&amp;$R233,#REF!,7,0)))</f>
        <v/>
      </c>
      <c r="AL233" s="19"/>
      <c r="AM233" s="20"/>
      <c r="AN233" s="18" t="str">
        <f>IF(ISERROR(VLOOKUP($O233&amp;$Q233&amp;$R233,#REF!,12,0)),"",IF(VLOOKUP($O233&amp;$Q233&amp;$R233,#REF!,12,0)=0,"",VLOOKUP($O233&amp;$Q233&amp;$R233,#REF!,12,0)))</f>
        <v/>
      </c>
      <c r="AO233" s="21"/>
      <c r="AP233" s="22"/>
    </row>
    <row r="234" spans="1:42" ht="21.75" customHeight="1">
      <c r="A234" s="12" t="str">
        <f>#REF!</f>
        <v>28365</v>
      </c>
      <c r="B234" s="13"/>
      <c r="C234" s="14">
        <v>231</v>
      </c>
      <c r="D234" s="15" t="str">
        <f>IFERROR(VLOOKUP($A234&amp;"-"&amp;#REF!,#REF!,4,0),"")</f>
        <v/>
      </c>
      <c r="E234" s="15" t="s">
        <v>39</v>
      </c>
      <c r="F234" s="16"/>
      <c r="G234" s="15" t="s">
        <v>40</v>
      </c>
      <c r="H234" s="16"/>
      <c r="I234" s="15" t="s">
        <v>41</v>
      </c>
      <c r="J234" s="15" t="s">
        <v>39</v>
      </c>
      <c r="K234" s="16"/>
      <c r="L234" s="15" t="s">
        <v>40</v>
      </c>
      <c r="M234" s="16"/>
      <c r="N234" s="15" t="s">
        <v>41</v>
      </c>
      <c r="O234" s="16"/>
      <c r="P234" s="17" t="str">
        <f>IF(D234="","",IF(VLOOKUP($D234,#REF!,2,0)=0,"",VLOOKUP($D234,#REF!,2,0)))</f>
        <v/>
      </c>
      <c r="Q234" s="16"/>
      <c r="R234" s="16"/>
      <c r="S234" s="13"/>
      <c r="T234" s="13"/>
      <c r="U234" s="18" t="str">
        <f>IF(ISERROR(VLOOKUP($O234&amp;$Q234&amp;$R234,#REF!,3,0)),"",IF(VLOOKUP($O234&amp;$Q234&amp;$R234,#REF!,3,0)=0,"",VLOOKUP($O234&amp;$Q234&amp;$R234,#REF!,3,0)))</f>
        <v/>
      </c>
      <c r="V234" s="19"/>
      <c r="W234" s="20"/>
      <c r="X234" s="18" t="str">
        <f>IF(ISERROR(VLOOKUP($O234&amp;$Q234&amp;$R234,#REF!,8,0)),"",IF(VLOOKUP($O234&amp;$Q234&amp;$R234,#REF!,8,0)=0,"",VLOOKUP($O234&amp;$Q234&amp;$R234,#REF!,8,0)))</f>
        <v/>
      </c>
      <c r="Y234" s="18" t="str">
        <f>IF(ISERROR(VLOOKUP($O234&amp;$Q234&amp;$R234,#REF!,4,0)),"",IF(VLOOKUP($O234&amp;$Q234&amp;$R234,#REF!,4,0)=0,"",VLOOKUP($O234&amp;$Q234&amp;$R234,#REF!,4,0)))</f>
        <v/>
      </c>
      <c r="Z234" s="19"/>
      <c r="AA234" s="20"/>
      <c r="AB234" s="18" t="str">
        <f>IF(ISERROR(VLOOKUP($O234&amp;$Q234&amp;$R234,#REF!,9,0)),"",IF(VLOOKUP($O234&amp;$Q234&amp;$R234,#REF!,9,0)=0,"",VLOOKUP($O234&amp;$Q234&amp;$R234,#REF!,9,0)))</f>
        <v/>
      </c>
      <c r="AC234" s="18" t="str">
        <f>IF(ISERROR(VLOOKUP($O234&amp;$Q234&amp;$R234,#REF!,5,0)),"",IF(VLOOKUP($O234&amp;$Q234&amp;$R234,#REF!,5,0)=0,"",VLOOKUP($O234&amp;$Q234&amp;$R234,#REF!,5,0)))</f>
        <v/>
      </c>
      <c r="AD234" s="19"/>
      <c r="AE234" s="20"/>
      <c r="AF234" s="18" t="str">
        <f>IF(ISERROR(VLOOKUP($O234&amp;$Q234&amp;$R234,#REF!,10,0)),"",IF(VLOOKUP($O234&amp;$Q234&amp;$R234,#REF!,10,0)=0,"",VLOOKUP($O234&amp;$Q234&amp;$R234,#REF!,10,0)))</f>
        <v/>
      </c>
      <c r="AG234" s="18" t="str">
        <f>IF(ISERROR(VLOOKUP($O234&amp;$Q234&amp;$R234,#REF!,6,0)),"",IF(VLOOKUP($O234&amp;$Q234&amp;$R234,#REF!,6,0)=0,"",VLOOKUP($O234&amp;$Q234&amp;$R234,#REF!,6,0)))</f>
        <v/>
      </c>
      <c r="AH234" s="19"/>
      <c r="AI234" s="20"/>
      <c r="AJ234" s="18" t="str">
        <f>IF(ISERROR(VLOOKUP($O234&amp;$Q234&amp;$R234,#REF!,11,0)),"",IF(VLOOKUP($O234&amp;$Q234&amp;$R234,#REF!,11,0)=0,"",VLOOKUP($O234&amp;$Q234&amp;$R234,#REF!,11,0)))</f>
        <v/>
      </c>
      <c r="AK234" s="18" t="str">
        <f>IF(ISERROR(VLOOKUP($O234&amp;$Q234&amp;$R234,#REF!,7,0)),"",IF(VLOOKUP($O234&amp;$Q234&amp;$R234,#REF!,7,0)=0,"",VLOOKUP($O234&amp;$Q234&amp;$R234,#REF!,7,0)))</f>
        <v/>
      </c>
      <c r="AL234" s="19"/>
      <c r="AM234" s="20"/>
      <c r="AN234" s="18" t="str">
        <f>IF(ISERROR(VLOOKUP($O234&amp;$Q234&amp;$R234,#REF!,12,0)),"",IF(VLOOKUP($O234&amp;$Q234&amp;$R234,#REF!,12,0)=0,"",VLOOKUP($O234&amp;$Q234&amp;$R234,#REF!,12,0)))</f>
        <v/>
      </c>
      <c r="AO234" s="21"/>
      <c r="AP234" s="22"/>
    </row>
    <row r="235" spans="1:42" ht="21.75" customHeight="1">
      <c r="A235" s="12" t="str">
        <f>#REF!</f>
        <v>28365</v>
      </c>
      <c r="B235" s="13"/>
      <c r="C235" s="14">
        <v>232</v>
      </c>
      <c r="D235" s="15" t="str">
        <f>IFERROR(VLOOKUP($A235&amp;"-"&amp;#REF!,#REF!,4,0),"")</f>
        <v/>
      </c>
      <c r="E235" s="15" t="s">
        <v>39</v>
      </c>
      <c r="F235" s="16"/>
      <c r="G235" s="15" t="s">
        <v>40</v>
      </c>
      <c r="H235" s="16"/>
      <c r="I235" s="15" t="s">
        <v>41</v>
      </c>
      <c r="J235" s="15" t="s">
        <v>39</v>
      </c>
      <c r="K235" s="16"/>
      <c r="L235" s="15" t="s">
        <v>40</v>
      </c>
      <c r="M235" s="16"/>
      <c r="N235" s="15" t="s">
        <v>41</v>
      </c>
      <c r="O235" s="16"/>
      <c r="P235" s="17" t="str">
        <f>IF(D235="","",IF(VLOOKUP($D235,#REF!,2,0)=0,"",VLOOKUP($D235,#REF!,2,0)))</f>
        <v/>
      </c>
      <c r="Q235" s="16"/>
      <c r="R235" s="16"/>
      <c r="S235" s="13"/>
      <c r="T235" s="13"/>
      <c r="U235" s="18" t="str">
        <f>IF(ISERROR(VLOOKUP($O235&amp;$Q235&amp;$R235,#REF!,3,0)),"",IF(VLOOKUP($O235&amp;$Q235&amp;$R235,#REF!,3,0)=0,"",VLOOKUP($O235&amp;$Q235&amp;$R235,#REF!,3,0)))</f>
        <v/>
      </c>
      <c r="V235" s="19"/>
      <c r="W235" s="20"/>
      <c r="X235" s="18" t="str">
        <f>IF(ISERROR(VLOOKUP($O235&amp;$Q235&amp;$R235,#REF!,8,0)),"",IF(VLOOKUP($O235&amp;$Q235&amp;$R235,#REF!,8,0)=0,"",VLOOKUP($O235&amp;$Q235&amp;$R235,#REF!,8,0)))</f>
        <v/>
      </c>
      <c r="Y235" s="18" t="str">
        <f>IF(ISERROR(VLOOKUP($O235&amp;$Q235&amp;$R235,#REF!,4,0)),"",IF(VLOOKUP($O235&amp;$Q235&amp;$R235,#REF!,4,0)=0,"",VLOOKUP($O235&amp;$Q235&amp;$R235,#REF!,4,0)))</f>
        <v/>
      </c>
      <c r="Z235" s="19"/>
      <c r="AA235" s="20"/>
      <c r="AB235" s="18" t="str">
        <f>IF(ISERROR(VLOOKUP($O235&amp;$Q235&amp;$R235,#REF!,9,0)),"",IF(VLOOKUP($O235&amp;$Q235&amp;$R235,#REF!,9,0)=0,"",VLOOKUP($O235&amp;$Q235&amp;$R235,#REF!,9,0)))</f>
        <v/>
      </c>
      <c r="AC235" s="18" t="str">
        <f>IF(ISERROR(VLOOKUP($O235&amp;$Q235&amp;$R235,#REF!,5,0)),"",IF(VLOOKUP($O235&amp;$Q235&amp;$R235,#REF!,5,0)=0,"",VLOOKUP($O235&amp;$Q235&amp;$R235,#REF!,5,0)))</f>
        <v/>
      </c>
      <c r="AD235" s="19"/>
      <c r="AE235" s="20"/>
      <c r="AF235" s="18" t="str">
        <f>IF(ISERROR(VLOOKUP($O235&amp;$Q235&amp;$R235,#REF!,10,0)),"",IF(VLOOKUP($O235&amp;$Q235&amp;$R235,#REF!,10,0)=0,"",VLOOKUP($O235&amp;$Q235&amp;$R235,#REF!,10,0)))</f>
        <v/>
      </c>
      <c r="AG235" s="18" t="str">
        <f>IF(ISERROR(VLOOKUP($O235&amp;$Q235&amp;$R235,#REF!,6,0)),"",IF(VLOOKUP($O235&amp;$Q235&amp;$R235,#REF!,6,0)=0,"",VLOOKUP($O235&amp;$Q235&amp;$R235,#REF!,6,0)))</f>
        <v/>
      </c>
      <c r="AH235" s="19"/>
      <c r="AI235" s="20"/>
      <c r="AJ235" s="18" t="str">
        <f>IF(ISERROR(VLOOKUP($O235&amp;$Q235&amp;$R235,#REF!,11,0)),"",IF(VLOOKUP($O235&amp;$Q235&amp;$R235,#REF!,11,0)=0,"",VLOOKUP($O235&amp;$Q235&amp;$R235,#REF!,11,0)))</f>
        <v/>
      </c>
      <c r="AK235" s="18" t="str">
        <f>IF(ISERROR(VLOOKUP($O235&amp;$Q235&amp;$R235,#REF!,7,0)),"",IF(VLOOKUP($O235&amp;$Q235&amp;$R235,#REF!,7,0)=0,"",VLOOKUP($O235&amp;$Q235&amp;$R235,#REF!,7,0)))</f>
        <v/>
      </c>
      <c r="AL235" s="19"/>
      <c r="AM235" s="20"/>
      <c r="AN235" s="18" t="str">
        <f>IF(ISERROR(VLOOKUP($O235&amp;$Q235&amp;$R235,#REF!,12,0)),"",IF(VLOOKUP($O235&amp;$Q235&amp;$R235,#REF!,12,0)=0,"",VLOOKUP($O235&amp;$Q235&amp;$R235,#REF!,12,0)))</f>
        <v/>
      </c>
      <c r="AO235" s="21"/>
      <c r="AP235" s="22"/>
    </row>
    <row r="236" spans="1:42" ht="21.75" customHeight="1">
      <c r="A236" s="12" t="str">
        <f>#REF!</f>
        <v>28365</v>
      </c>
      <c r="B236" s="13"/>
      <c r="C236" s="14">
        <v>233</v>
      </c>
      <c r="D236" s="15" t="str">
        <f>IFERROR(VLOOKUP($A236&amp;"-"&amp;#REF!,#REF!,4,0),"")</f>
        <v/>
      </c>
      <c r="E236" s="15" t="s">
        <v>39</v>
      </c>
      <c r="F236" s="16"/>
      <c r="G236" s="15" t="s">
        <v>40</v>
      </c>
      <c r="H236" s="16"/>
      <c r="I236" s="15" t="s">
        <v>41</v>
      </c>
      <c r="J236" s="15" t="s">
        <v>39</v>
      </c>
      <c r="K236" s="16"/>
      <c r="L236" s="15" t="s">
        <v>40</v>
      </c>
      <c r="M236" s="16"/>
      <c r="N236" s="15" t="s">
        <v>41</v>
      </c>
      <c r="O236" s="16"/>
      <c r="P236" s="17" t="str">
        <f>IF(D236="","",IF(VLOOKUP($D236,#REF!,2,0)=0,"",VLOOKUP($D236,#REF!,2,0)))</f>
        <v/>
      </c>
      <c r="Q236" s="16"/>
      <c r="R236" s="16"/>
      <c r="S236" s="13"/>
      <c r="T236" s="13"/>
      <c r="U236" s="18" t="str">
        <f>IF(ISERROR(VLOOKUP($O236&amp;$Q236&amp;$R236,#REF!,3,0)),"",IF(VLOOKUP($O236&amp;$Q236&amp;$R236,#REF!,3,0)=0,"",VLOOKUP($O236&amp;$Q236&amp;$R236,#REF!,3,0)))</f>
        <v/>
      </c>
      <c r="V236" s="19"/>
      <c r="W236" s="20"/>
      <c r="X236" s="18" t="str">
        <f>IF(ISERROR(VLOOKUP($O236&amp;$Q236&amp;$R236,#REF!,8,0)),"",IF(VLOOKUP($O236&amp;$Q236&amp;$R236,#REF!,8,0)=0,"",VLOOKUP($O236&amp;$Q236&amp;$R236,#REF!,8,0)))</f>
        <v/>
      </c>
      <c r="Y236" s="18" t="str">
        <f>IF(ISERROR(VLOOKUP($O236&amp;$Q236&amp;$R236,#REF!,4,0)),"",IF(VLOOKUP($O236&amp;$Q236&amp;$R236,#REF!,4,0)=0,"",VLOOKUP($O236&amp;$Q236&amp;$R236,#REF!,4,0)))</f>
        <v/>
      </c>
      <c r="Z236" s="19"/>
      <c r="AA236" s="20"/>
      <c r="AB236" s="18" t="str">
        <f>IF(ISERROR(VLOOKUP($O236&amp;$Q236&amp;$R236,#REF!,9,0)),"",IF(VLOOKUP($O236&amp;$Q236&amp;$R236,#REF!,9,0)=0,"",VLOOKUP($O236&amp;$Q236&amp;$R236,#REF!,9,0)))</f>
        <v/>
      </c>
      <c r="AC236" s="18" t="str">
        <f>IF(ISERROR(VLOOKUP($O236&amp;$Q236&amp;$R236,#REF!,5,0)),"",IF(VLOOKUP($O236&amp;$Q236&amp;$R236,#REF!,5,0)=0,"",VLOOKUP($O236&amp;$Q236&amp;$R236,#REF!,5,0)))</f>
        <v/>
      </c>
      <c r="AD236" s="19"/>
      <c r="AE236" s="20"/>
      <c r="AF236" s="18" t="str">
        <f>IF(ISERROR(VLOOKUP($O236&amp;$Q236&amp;$R236,#REF!,10,0)),"",IF(VLOOKUP($O236&amp;$Q236&amp;$R236,#REF!,10,0)=0,"",VLOOKUP($O236&amp;$Q236&amp;$R236,#REF!,10,0)))</f>
        <v/>
      </c>
      <c r="AG236" s="18" t="str">
        <f>IF(ISERROR(VLOOKUP($O236&amp;$Q236&amp;$R236,#REF!,6,0)),"",IF(VLOOKUP($O236&amp;$Q236&amp;$R236,#REF!,6,0)=0,"",VLOOKUP($O236&amp;$Q236&amp;$R236,#REF!,6,0)))</f>
        <v/>
      </c>
      <c r="AH236" s="19"/>
      <c r="AI236" s="20"/>
      <c r="AJ236" s="18" t="str">
        <f>IF(ISERROR(VLOOKUP($O236&amp;$Q236&amp;$R236,#REF!,11,0)),"",IF(VLOOKUP($O236&amp;$Q236&amp;$R236,#REF!,11,0)=0,"",VLOOKUP($O236&amp;$Q236&amp;$R236,#REF!,11,0)))</f>
        <v/>
      </c>
      <c r="AK236" s="18" t="str">
        <f>IF(ISERROR(VLOOKUP($O236&amp;$Q236&amp;$R236,#REF!,7,0)),"",IF(VLOOKUP($O236&amp;$Q236&amp;$R236,#REF!,7,0)=0,"",VLOOKUP($O236&amp;$Q236&amp;$R236,#REF!,7,0)))</f>
        <v/>
      </c>
      <c r="AL236" s="19"/>
      <c r="AM236" s="20"/>
      <c r="AN236" s="18" t="str">
        <f>IF(ISERROR(VLOOKUP($O236&amp;$Q236&amp;$R236,#REF!,12,0)),"",IF(VLOOKUP($O236&amp;$Q236&amp;$R236,#REF!,12,0)=0,"",VLOOKUP($O236&amp;$Q236&amp;$R236,#REF!,12,0)))</f>
        <v/>
      </c>
      <c r="AO236" s="21"/>
      <c r="AP236" s="22"/>
    </row>
    <row r="237" spans="1:42" ht="21.75" customHeight="1">
      <c r="A237" s="12" t="str">
        <f>#REF!</f>
        <v>28365</v>
      </c>
      <c r="B237" s="13"/>
      <c r="C237" s="14">
        <v>234</v>
      </c>
      <c r="D237" s="15" t="str">
        <f>IFERROR(VLOOKUP($A237&amp;"-"&amp;#REF!,#REF!,4,0),"")</f>
        <v/>
      </c>
      <c r="E237" s="15" t="s">
        <v>39</v>
      </c>
      <c r="F237" s="16"/>
      <c r="G237" s="15" t="s">
        <v>40</v>
      </c>
      <c r="H237" s="16"/>
      <c r="I237" s="15" t="s">
        <v>41</v>
      </c>
      <c r="J237" s="15" t="s">
        <v>39</v>
      </c>
      <c r="K237" s="16"/>
      <c r="L237" s="15" t="s">
        <v>40</v>
      </c>
      <c r="M237" s="16"/>
      <c r="N237" s="15" t="s">
        <v>41</v>
      </c>
      <c r="O237" s="16"/>
      <c r="P237" s="17" t="str">
        <f>IF(D237="","",IF(VLOOKUP($D237,#REF!,2,0)=0,"",VLOOKUP($D237,#REF!,2,0)))</f>
        <v/>
      </c>
      <c r="Q237" s="16"/>
      <c r="R237" s="16"/>
      <c r="S237" s="13"/>
      <c r="T237" s="13"/>
      <c r="U237" s="18" t="str">
        <f>IF(ISERROR(VLOOKUP($O237&amp;$Q237&amp;$R237,#REF!,3,0)),"",IF(VLOOKUP($O237&amp;$Q237&amp;$R237,#REF!,3,0)=0,"",VLOOKUP($O237&amp;$Q237&amp;$R237,#REF!,3,0)))</f>
        <v/>
      </c>
      <c r="V237" s="19"/>
      <c r="W237" s="20"/>
      <c r="X237" s="18" t="str">
        <f>IF(ISERROR(VLOOKUP($O237&amp;$Q237&amp;$R237,#REF!,8,0)),"",IF(VLOOKUP($O237&amp;$Q237&amp;$R237,#REF!,8,0)=0,"",VLOOKUP($O237&amp;$Q237&amp;$R237,#REF!,8,0)))</f>
        <v/>
      </c>
      <c r="Y237" s="18" t="str">
        <f>IF(ISERROR(VLOOKUP($O237&amp;$Q237&amp;$R237,#REF!,4,0)),"",IF(VLOOKUP($O237&amp;$Q237&amp;$R237,#REF!,4,0)=0,"",VLOOKUP($O237&amp;$Q237&amp;$R237,#REF!,4,0)))</f>
        <v/>
      </c>
      <c r="Z237" s="19"/>
      <c r="AA237" s="20"/>
      <c r="AB237" s="18" t="str">
        <f>IF(ISERROR(VLOOKUP($O237&amp;$Q237&amp;$R237,#REF!,9,0)),"",IF(VLOOKUP($O237&amp;$Q237&amp;$R237,#REF!,9,0)=0,"",VLOOKUP($O237&amp;$Q237&amp;$R237,#REF!,9,0)))</f>
        <v/>
      </c>
      <c r="AC237" s="18" t="str">
        <f>IF(ISERROR(VLOOKUP($O237&amp;$Q237&amp;$R237,#REF!,5,0)),"",IF(VLOOKUP($O237&amp;$Q237&amp;$R237,#REF!,5,0)=0,"",VLOOKUP($O237&amp;$Q237&amp;$R237,#REF!,5,0)))</f>
        <v/>
      </c>
      <c r="AD237" s="19"/>
      <c r="AE237" s="20"/>
      <c r="AF237" s="18" t="str">
        <f>IF(ISERROR(VLOOKUP($O237&amp;$Q237&amp;$R237,#REF!,10,0)),"",IF(VLOOKUP($O237&amp;$Q237&amp;$R237,#REF!,10,0)=0,"",VLOOKUP($O237&amp;$Q237&amp;$R237,#REF!,10,0)))</f>
        <v/>
      </c>
      <c r="AG237" s="18" t="str">
        <f>IF(ISERROR(VLOOKUP($O237&amp;$Q237&amp;$R237,#REF!,6,0)),"",IF(VLOOKUP($O237&amp;$Q237&amp;$R237,#REF!,6,0)=0,"",VLOOKUP($O237&amp;$Q237&amp;$R237,#REF!,6,0)))</f>
        <v/>
      </c>
      <c r="AH237" s="19"/>
      <c r="AI237" s="20"/>
      <c r="AJ237" s="18" t="str">
        <f>IF(ISERROR(VLOOKUP($O237&amp;$Q237&amp;$R237,#REF!,11,0)),"",IF(VLOOKUP($O237&amp;$Q237&amp;$R237,#REF!,11,0)=0,"",VLOOKUP($O237&amp;$Q237&amp;$R237,#REF!,11,0)))</f>
        <v/>
      </c>
      <c r="AK237" s="18" t="str">
        <f>IF(ISERROR(VLOOKUP($O237&amp;$Q237&amp;$R237,#REF!,7,0)),"",IF(VLOOKUP($O237&amp;$Q237&amp;$R237,#REF!,7,0)=0,"",VLOOKUP($O237&amp;$Q237&amp;$R237,#REF!,7,0)))</f>
        <v/>
      </c>
      <c r="AL237" s="19"/>
      <c r="AM237" s="20"/>
      <c r="AN237" s="18" t="str">
        <f>IF(ISERROR(VLOOKUP($O237&amp;$Q237&amp;$R237,#REF!,12,0)),"",IF(VLOOKUP($O237&amp;$Q237&amp;$R237,#REF!,12,0)=0,"",VLOOKUP($O237&amp;$Q237&amp;$R237,#REF!,12,0)))</f>
        <v/>
      </c>
      <c r="AO237" s="21"/>
      <c r="AP237" s="22"/>
    </row>
    <row r="238" spans="1:42" ht="21.75" customHeight="1">
      <c r="A238" s="12" t="str">
        <f>#REF!</f>
        <v>28365</v>
      </c>
      <c r="B238" s="13"/>
      <c r="C238" s="14">
        <v>235</v>
      </c>
      <c r="D238" s="15" t="str">
        <f>IFERROR(VLOOKUP($A238&amp;"-"&amp;#REF!,#REF!,4,0),"")</f>
        <v/>
      </c>
      <c r="E238" s="15" t="s">
        <v>39</v>
      </c>
      <c r="F238" s="16"/>
      <c r="G238" s="15" t="s">
        <v>40</v>
      </c>
      <c r="H238" s="16"/>
      <c r="I238" s="15" t="s">
        <v>41</v>
      </c>
      <c r="J238" s="15" t="s">
        <v>39</v>
      </c>
      <c r="K238" s="16"/>
      <c r="L238" s="15" t="s">
        <v>40</v>
      </c>
      <c r="M238" s="16"/>
      <c r="N238" s="15" t="s">
        <v>41</v>
      </c>
      <c r="O238" s="16"/>
      <c r="P238" s="17" t="str">
        <f>IF(D238="","",IF(VLOOKUP($D238,#REF!,2,0)=0,"",VLOOKUP($D238,#REF!,2,0)))</f>
        <v/>
      </c>
      <c r="Q238" s="16"/>
      <c r="R238" s="16"/>
      <c r="S238" s="13"/>
      <c r="T238" s="13"/>
      <c r="U238" s="18" t="str">
        <f>IF(ISERROR(VLOOKUP($O238&amp;$Q238&amp;$R238,#REF!,3,0)),"",IF(VLOOKUP($O238&amp;$Q238&amp;$R238,#REF!,3,0)=0,"",VLOOKUP($O238&amp;$Q238&amp;$R238,#REF!,3,0)))</f>
        <v/>
      </c>
      <c r="V238" s="19"/>
      <c r="W238" s="20"/>
      <c r="X238" s="18" t="str">
        <f>IF(ISERROR(VLOOKUP($O238&amp;$Q238&amp;$R238,#REF!,8,0)),"",IF(VLOOKUP($O238&amp;$Q238&amp;$R238,#REF!,8,0)=0,"",VLOOKUP($O238&amp;$Q238&amp;$R238,#REF!,8,0)))</f>
        <v/>
      </c>
      <c r="Y238" s="18" t="str">
        <f>IF(ISERROR(VLOOKUP($O238&amp;$Q238&amp;$R238,#REF!,4,0)),"",IF(VLOOKUP($O238&amp;$Q238&amp;$R238,#REF!,4,0)=0,"",VLOOKUP($O238&amp;$Q238&amp;$R238,#REF!,4,0)))</f>
        <v/>
      </c>
      <c r="Z238" s="19"/>
      <c r="AA238" s="20"/>
      <c r="AB238" s="18" t="str">
        <f>IF(ISERROR(VLOOKUP($O238&amp;$Q238&amp;$R238,#REF!,9,0)),"",IF(VLOOKUP($O238&amp;$Q238&amp;$R238,#REF!,9,0)=0,"",VLOOKUP($O238&amp;$Q238&amp;$R238,#REF!,9,0)))</f>
        <v/>
      </c>
      <c r="AC238" s="18" t="str">
        <f>IF(ISERROR(VLOOKUP($O238&amp;$Q238&amp;$R238,#REF!,5,0)),"",IF(VLOOKUP($O238&amp;$Q238&amp;$R238,#REF!,5,0)=0,"",VLOOKUP($O238&amp;$Q238&amp;$R238,#REF!,5,0)))</f>
        <v/>
      </c>
      <c r="AD238" s="19"/>
      <c r="AE238" s="20"/>
      <c r="AF238" s="18" t="str">
        <f>IF(ISERROR(VLOOKUP($O238&amp;$Q238&amp;$R238,#REF!,10,0)),"",IF(VLOOKUP($O238&amp;$Q238&amp;$R238,#REF!,10,0)=0,"",VLOOKUP($O238&amp;$Q238&amp;$R238,#REF!,10,0)))</f>
        <v/>
      </c>
      <c r="AG238" s="18" t="str">
        <f>IF(ISERROR(VLOOKUP($O238&amp;$Q238&amp;$R238,#REF!,6,0)),"",IF(VLOOKUP($O238&amp;$Q238&amp;$R238,#REF!,6,0)=0,"",VLOOKUP($O238&amp;$Q238&amp;$R238,#REF!,6,0)))</f>
        <v/>
      </c>
      <c r="AH238" s="19"/>
      <c r="AI238" s="20"/>
      <c r="AJ238" s="18" t="str">
        <f>IF(ISERROR(VLOOKUP($O238&amp;$Q238&amp;$R238,#REF!,11,0)),"",IF(VLOOKUP($O238&amp;$Q238&amp;$R238,#REF!,11,0)=0,"",VLOOKUP($O238&amp;$Q238&amp;$R238,#REF!,11,0)))</f>
        <v/>
      </c>
      <c r="AK238" s="18" t="str">
        <f>IF(ISERROR(VLOOKUP($O238&amp;$Q238&amp;$R238,#REF!,7,0)),"",IF(VLOOKUP($O238&amp;$Q238&amp;$R238,#REF!,7,0)=0,"",VLOOKUP($O238&amp;$Q238&amp;$R238,#REF!,7,0)))</f>
        <v/>
      </c>
      <c r="AL238" s="19"/>
      <c r="AM238" s="20"/>
      <c r="AN238" s="18" t="str">
        <f>IF(ISERROR(VLOOKUP($O238&amp;$Q238&amp;$R238,#REF!,12,0)),"",IF(VLOOKUP($O238&amp;$Q238&amp;$R238,#REF!,12,0)=0,"",VLOOKUP($O238&amp;$Q238&amp;$R238,#REF!,12,0)))</f>
        <v/>
      </c>
      <c r="AO238" s="21"/>
      <c r="AP238" s="22"/>
    </row>
    <row r="239" spans="1:42" ht="21.75" customHeight="1">
      <c r="A239" s="12" t="str">
        <f>#REF!</f>
        <v>28365</v>
      </c>
      <c r="B239" s="13"/>
      <c r="C239" s="14">
        <v>236</v>
      </c>
      <c r="D239" s="15" t="str">
        <f>IFERROR(VLOOKUP($A239&amp;"-"&amp;#REF!,#REF!,4,0),"")</f>
        <v/>
      </c>
      <c r="E239" s="15" t="s">
        <v>39</v>
      </c>
      <c r="F239" s="16"/>
      <c r="G239" s="15" t="s">
        <v>40</v>
      </c>
      <c r="H239" s="16"/>
      <c r="I239" s="15" t="s">
        <v>41</v>
      </c>
      <c r="J239" s="15" t="s">
        <v>39</v>
      </c>
      <c r="K239" s="16"/>
      <c r="L239" s="15" t="s">
        <v>40</v>
      </c>
      <c r="M239" s="16"/>
      <c r="N239" s="15" t="s">
        <v>41</v>
      </c>
      <c r="O239" s="16"/>
      <c r="P239" s="17" t="str">
        <f>IF(D239="","",IF(VLOOKUP($D239,#REF!,2,0)=0,"",VLOOKUP($D239,#REF!,2,0)))</f>
        <v/>
      </c>
      <c r="Q239" s="16"/>
      <c r="R239" s="16"/>
      <c r="S239" s="13"/>
      <c r="T239" s="13"/>
      <c r="U239" s="18" t="str">
        <f>IF(ISERROR(VLOOKUP($O239&amp;$Q239&amp;$R239,#REF!,3,0)),"",IF(VLOOKUP($O239&amp;$Q239&amp;$R239,#REF!,3,0)=0,"",VLOOKUP($O239&amp;$Q239&amp;$R239,#REF!,3,0)))</f>
        <v/>
      </c>
      <c r="V239" s="19"/>
      <c r="W239" s="20"/>
      <c r="X239" s="18" t="str">
        <f>IF(ISERROR(VLOOKUP($O239&amp;$Q239&amp;$R239,#REF!,8,0)),"",IF(VLOOKUP($O239&amp;$Q239&amp;$R239,#REF!,8,0)=0,"",VLOOKUP($O239&amp;$Q239&amp;$R239,#REF!,8,0)))</f>
        <v/>
      </c>
      <c r="Y239" s="18" t="str">
        <f>IF(ISERROR(VLOOKUP($O239&amp;$Q239&amp;$R239,#REF!,4,0)),"",IF(VLOOKUP($O239&amp;$Q239&amp;$R239,#REF!,4,0)=0,"",VLOOKUP($O239&amp;$Q239&amp;$R239,#REF!,4,0)))</f>
        <v/>
      </c>
      <c r="Z239" s="19"/>
      <c r="AA239" s="20"/>
      <c r="AB239" s="18" t="str">
        <f>IF(ISERROR(VLOOKUP($O239&amp;$Q239&amp;$R239,#REF!,9,0)),"",IF(VLOOKUP($O239&amp;$Q239&amp;$R239,#REF!,9,0)=0,"",VLOOKUP($O239&amp;$Q239&amp;$R239,#REF!,9,0)))</f>
        <v/>
      </c>
      <c r="AC239" s="18" t="str">
        <f>IF(ISERROR(VLOOKUP($O239&amp;$Q239&amp;$R239,#REF!,5,0)),"",IF(VLOOKUP($O239&amp;$Q239&amp;$R239,#REF!,5,0)=0,"",VLOOKUP($O239&amp;$Q239&amp;$R239,#REF!,5,0)))</f>
        <v/>
      </c>
      <c r="AD239" s="19"/>
      <c r="AE239" s="20"/>
      <c r="AF239" s="18" t="str">
        <f>IF(ISERROR(VLOOKUP($O239&amp;$Q239&amp;$R239,#REF!,10,0)),"",IF(VLOOKUP($O239&amp;$Q239&amp;$R239,#REF!,10,0)=0,"",VLOOKUP($O239&amp;$Q239&amp;$R239,#REF!,10,0)))</f>
        <v/>
      </c>
      <c r="AG239" s="18" t="str">
        <f>IF(ISERROR(VLOOKUP($O239&amp;$Q239&amp;$R239,#REF!,6,0)),"",IF(VLOOKUP($O239&amp;$Q239&amp;$R239,#REF!,6,0)=0,"",VLOOKUP($O239&amp;$Q239&amp;$R239,#REF!,6,0)))</f>
        <v/>
      </c>
      <c r="AH239" s="19"/>
      <c r="AI239" s="20"/>
      <c r="AJ239" s="18" t="str">
        <f>IF(ISERROR(VLOOKUP($O239&amp;$Q239&amp;$R239,#REF!,11,0)),"",IF(VLOOKUP($O239&amp;$Q239&amp;$R239,#REF!,11,0)=0,"",VLOOKUP($O239&amp;$Q239&amp;$R239,#REF!,11,0)))</f>
        <v/>
      </c>
      <c r="AK239" s="18" t="str">
        <f>IF(ISERROR(VLOOKUP($O239&amp;$Q239&amp;$R239,#REF!,7,0)),"",IF(VLOOKUP($O239&amp;$Q239&amp;$R239,#REF!,7,0)=0,"",VLOOKUP($O239&amp;$Q239&amp;$R239,#REF!,7,0)))</f>
        <v/>
      </c>
      <c r="AL239" s="19"/>
      <c r="AM239" s="20"/>
      <c r="AN239" s="18" t="str">
        <f>IF(ISERROR(VLOOKUP($O239&amp;$Q239&amp;$R239,#REF!,12,0)),"",IF(VLOOKUP($O239&amp;$Q239&amp;$R239,#REF!,12,0)=0,"",VLOOKUP($O239&amp;$Q239&amp;$R239,#REF!,12,0)))</f>
        <v/>
      </c>
      <c r="AO239" s="21"/>
      <c r="AP239" s="22"/>
    </row>
    <row r="240" spans="1:42" ht="21.75" customHeight="1">
      <c r="A240" s="12" t="str">
        <f>#REF!</f>
        <v>28365</v>
      </c>
      <c r="B240" s="13"/>
      <c r="C240" s="14">
        <v>237</v>
      </c>
      <c r="D240" s="15" t="str">
        <f>IFERROR(VLOOKUP($A240&amp;"-"&amp;#REF!,#REF!,4,0),"")</f>
        <v/>
      </c>
      <c r="E240" s="15" t="s">
        <v>39</v>
      </c>
      <c r="F240" s="16"/>
      <c r="G240" s="15" t="s">
        <v>40</v>
      </c>
      <c r="H240" s="16"/>
      <c r="I240" s="15" t="s">
        <v>41</v>
      </c>
      <c r="J240" s="15" t="s">
        <v>39</v>
      </c>
      <c r="K240" s="16"/>
      <c r="L240" s="15" t="s">
        <v>40</v>
      </c>
      <c r="M240" s="16"/>
      <c r="N240" s="15" t="s">
        <v>41</v>
      </c>
      <c r="O240" s="16"/>
      <c r="P240" s="17" t="str">
        <f>IF(D240="","",IF(VLOOKUP($D240,#REF!,2,0)=0,"",VLOOKUP($D240,#REF!,2,0)))</f>
        <v/>
      </c>
      <c r="Q240" s="16"/>
      <c r="R240" s="16"/>
      <c r="S240" s="13"/>
      <c r="T240" s="13"/>
      <c r="U240" s="18" t="str">
        <f>IF(ISERROR(VLOOKUP($O240&amp;$Q240&amp;$R240,#REF!,3,0)),"",IF(VLOOKUP($O240&amp;$Q240&amp;$R240,#REF!,3,0)=0,"",VLOOKUP($O240&amp;$Q240&amp;$R240,#REF!,3,0)))</f>
        <v/>
      </c>
      <c r="V240" s="19"/>
      <c r="W240" s="20"/>
      <c r="X240" s="18" t="str">
        <f>IF(ISERROR(VLOOKUP($O240&amp;$Q240&amp;$R240,#REF!,8,0)),"",IF(VLOOKUP($O240&amp;$Q240&amp;$R240,#REF!,8,0)=0,"",VLOOKUP($O240&amp;$Q240&amp;$R240,#REF!,8,0)))</f>
        <v/>
      </c>
      <c r="Y240" s="18" t="str">
        <f>IF(ISERROR(VLOOKUP($O240&amp;$Q240&amp;$R240,#REF!,4,0)),"",IF(VLOOKUP($O240&amp;$Q240&amp;$R240,#REF!,4,0)=0,"",VLOOKUP($O240&amp;$Q240&amp;$R240,#REF!,4,0)))</f>
        <v/>
      </c>
      <c r="Z240" s="19"/>
      <c r="AA240" s="20"/>
      <c r="AB240" s="18" t="str">
        <f>IF(ISERROR(VLOOKUP($O240&amp;$Q240&amp;$R240,#REF!,9,0)),"",IF(VLOOKUP($O240&amp;$Q240&amp;$R240,#REF!,9,0)=0,"",VLOOKUP($O240&amp;$Q240&amp;$R240,#REF!,9,0)))</f>
        <v/>
      </c>
      <c r="AC240" s="18" t="str">
        <f>IF(ISERROR(VLOOKUP($O240&amp;$Q240&amp;$R240,#REF!,5,0)),"",IF(VLOOKUP($O240&amp;$Q240&amp;$R240,#REF!,5,0)=0,"",VLOOKUP($O240&amp;$Q240&amp;$R240,#REF!,5,0)))</f>
        <v/>
      </c>
      <c r="AD240" s="19"/>
      <c r="AE240" s="20"/>
      <c r="AF240" s="18" t="str">
        <f>IF(ISERROR(VLOOKUP($O240&amp;$Q240&amp;$R240,#REF!,10,0)),"",IF(VLOOKUP($O240&amp;$Q240&amp;$R240,#REF!,10,0)=0,"",VLOOKUP($O240&amp;$Q240&amp;$R240,#REF!,10,0)))</f>
        <v/>
      </c>
      <c r="AG240" s="18" t="str">
        <f>IF(ISERROR(VLOOKUP($O240&amp;$Q240&amp;$R240,#REF!,6,0)),"",IF(VLOOKUP($O240&amp;$Q240&amp;$R240,#REF!,6,0)=0,"",VLOOKUP($O240&amp;$Q240&amp;$R240,#REF!,6,0)))</f>
        <v/>
      </c>
      <c r="AH240" s="19"/>
      <c r="AI240" s="20"/>
      <c r="AJ240" s="18" t="str">
        <f>IF(ISERROR(VLOOKUP($O240&amp;$Q240&amp;$R240,#REF!,11,0)),"",IF(VLOOKUP($O240&amp;$Q240&amp;$R240,#REF!,11,0)=0,"",VLOOKUP($O240&amp;$Q240&amp;$R240,#REF!,11,0)))</f>
        <v/>
      </c>
      <c r="AK240" s="18" t="str">
        <f>IF(ISERROR(VLOOKUP($O240&amp;$Q240&amp;$R240,#REF!,7,0)),"",IF(VLOOKUP($O240&amp;$Q240&amp;$R240,#REF!,7,0)=0,"",VLOOKUP($O240&amp;$Q240&amp;$R240,#REF!,7,0)))</f>
        <v/>
      </c>
      <c r="AL240" s="19"/>
      <c r="AM240" s="20"/>
      <c r="AN240" s="18" t="str">
        <f>IF(ISERROR(VLOOKUP($O240&amp;$Q240&amp;$R240,#REF!,12,0)),"",IF(VLOOKUP($O240&amp;$Q240&amp;$R240,#REF!,12,0)=0,"",VLOOKUP($O240&amp;$Q240&amp;$R240,#REF!,12,0)))</f>
        <v/>
      </c>
      <c r="AO240" s="21"/>
      <c r="AP240" s="22"/>
    </row>
    <row r="241" spans="1:42" ht="21.75" customHeight="1">
      <c r="A241" s="12" t="str">
        <f>#REF!</f>
        <v>28365</v>
      </c>
      <c r="B241" s="13"/>
      <c r="C241" s="14">
        <v>238</v>
      </c>
      <c r="D241" s="15" t="str">
        <f>IFERROR(VLOOKUP($A241&amp;"-"&amp;#REF!,#REF!,4,0),"")</f>
        <v/>
      </c>
      <c r="E241" s="15" t="s">
        <v>39</v>
      </c>
      <c r="F241" s="16"/>
      <c r="G241" s="15" t="s">
        <v>40</v>
      </c>
      <c r="H241" s="16"/>
      <c r="I241" s="15" t="s">
        <v>41</v>
      </c>
      <c r="J241" s="15" t="s">
        <v>39</v>
      </c>
      <c r="K241" s="16"/>
      <c r="L241" s="15" t="s">
        <v>40</v>
      </c>
      <c r="M241" s="16"/>
      <c r="N241" s="15" t="s">
        <v>41</v>
      </c>
      <c r="O241" s="16"/>
      <c r="P241" s="17" t="str">
        <f>IF(D241="","",IF(VLOOKUP($D241,#REF!,2,0)=0,"",VLOOKUP($D241,#REF!,2,0)))</f>
        <v/>
      </c>
      <c r="Q241" s="16"/>
      <c r="R241" s="16"/>
      <c r="S241" s="13"/>
      <c r="T241" s="13"/>
      <c r="U241" s="18" t="str">
        <f>IF(ISERROR(VLOOKUP($O241&amp;$Q241&amp;$R241,#REF!,3,0)),"",IF(VLOOKUP($O241&amp;$Q241&amp;$R241,#REF!,3,0)=0,"",VLOOKUP($O241&amp;$Q241&amp;$R241,#REF!,3,0)))</f>
        <v/>
      </c>
      <c r="V241" s="19"/>
      <c r="W241" s="20"/>
      <c r="X241" s="18" t="str">
        <f>IF(ISERROR(VLOOKUP($O241&amp;$Q241&amp;$R241,#REF!,8,0)),"",IF(VLOOKUP($O241&amp;$Q241&amp;$R241,#REF!,8,0)=0,"",VLOOKUP($O241&amp;$Q241&amp;$R241,#REF!,8,0)))</f>
        <v/>
      </c>
      <c r="Y241" s="18" t="str">
        <f>IF(ISERROR(VLOOKUP($O241&amp;$Q241&amp;$R241,#REF!,4,0)),"",IF(VLOOKUP($O241&amp;$Q241&amp;$R241,#REF!,4,0)=0,"",VLOOKUP($O241&amp;$Q241&amp;$R241,#REF!,4,0)))</f>
        <v/>
      </c>
      <c r="Z241" s="19"/>
      <c r="AA241" s="20"/>
      <c r="AB241" s="18" t="str">
        <f>IF(ISERROR(VLOOKUP($O241&amp;$Q241&amp;$R241,#REF!,9,0)),"",IF(VLOOKUP($O241&amp;$Q241&amp;$R241,#REF!,9,0)=0,"",VLOOKUP($O241&amp;$Q241&amp;$R241,#REF!,9,0)))</f>
        <v/>
      </c>
      <c r="AC241" s="18" t="str">
        <f>IF(ISERROR(VLOOKUP($O241&amp;$Q241&amp;$R241,#REF!,5,0)),"",IF(VLOOKUP($O241&amp;$Q241&amp;$R241,#REF!,5,0)=0,"",VLOOKUP($O241&amp;$Q241&amp;$R241,#REF!,5,0)))</f>
        <v/>
      </c>
      <c r="AD241" s="19"/>
      <c r="AE241" s="20"/>
      <c r="AF241" s="18" t="str">
        <f>IF(ISERROR(VLOOKUP($O241&amp;$Q241&amp;$R241,#REF!,10,0)),"",IF(VLOOKUP($O241&amp;$Q241&amp;$R241,#REF!,10,0)=0,"",VLOOKUP($O241&amp;$Q241&amp;$R241,#REF!,10,0)))</f>
        <v/>
      </c>
      <c r="AG241" s="18" t="str">
        <f>IF(ISERROR(VLOOKUP($O241&amp;$Q241&amp;$R241,#REF!,6,0)),"",IF(VLOOKUP($O241&amp;$Q241&amp;$R241,#REF!,6,0)=0,"",VLOOKUP($O241&amp;$Q241&amp;$R241,#REF!,6,0)))</f>
        <v/>
      </c>
      <c r="AH241" s="19"/>
      <c r="AI241" s="20"/>
      <c r="AJ241" s="18" t="str">
        <f>IF(ISERROR(VLOOKUP($O241&amp;$Q241&amp;$R241,#REF!,11,0)),"",IF(VLOOKUP($O241&amp;$Q241&amp;$R241,#REF!,11,0)=0,"",VLOOKUP($O241&amp;$Q241&amp;$R241,#REF!,11,0)))</f>
        <v/>
      </c>
      <c r="AK241" s="18" t="str">
        <f>IF(ISERROR(VLOOKUP($O241&amp;$Q241&amp;$R241,#REF!,7,0)),"",IF(VLOOKUP($O241&amp;$Q241&amp;$R241,#REF!,7,0)=0,"",VLOOKUP($O241&amp;$Q241&amp;$R241,#REF!,7,0)))</f>
        <v/>
      </c>
      <c r="AL241" s="19"/>
      <c r="AM241" s="20"/>
      <c r="AN241" s="18" t="str">
        <f>IF(ISERROR(VLOOKUP($O241&amp;$Q241&amp;$R241,#REF!,12,0)),"",IF(VLOOKUP($O241&amp;$Q241&amp;$R241,#REF!,12,0)=0,"",VLOOKUP($O241&amp;$Q241&amp;$R241,#REF!,12,0)))</f>
        <v/>
      </c>
      <c r="AO241" s="21"/>
      <c r="AP241" s="22"/>
    </row>
    <row r="242" spans="1:42" ht="21.75" customHeight="1">
      <c r="A242" s="12" t="str">
        <f>#REF!</f>
        <v>28365</v>
      </c>
      <c r="B242" s="13"/>
      <c r="C242" s="14">
        <v>239</v>
      </c>
      <c r="D242" s="15" t="str">
        <f>IFERROR(VLOOKUP($A242&amp;"-"&amp;#REF!,#REF!,4,0),"")</f>
        <v/>
      </c>
      <c r="E242" s="15" t="s">
        <v>39</v>
      </c>
      <c r="F242" s="16"/>
      <c r="G242" s="15" t="s">
        <v>40</v>
      </c>
      <c r="H242" s="16"/>
      <c r="I242" s="15" t="s">
        <v>41</v>
      </c>
      <c r="J242" s="15" t="s">
        <v>39</v>
      </c>
      <c r="K242" s="16"/>
      <c r="L242" s="15" t="s">
        <v>40</v>
      </c>
      <c r="M242" s="16"/>
      <c r="N242" s="15" t="s">
        <v>41</v>
      </c>
      <c r="O242" s="16"/>
      <c r="P242" s="17" t="str">
        <f>IF(D242="","",IF(VLOOKUP($D242,#REF!,2,0)=0,"",VLOOKUP($D242,#REF!,2,0)))</f>
        <v/>
      </c>
      <c r="Q242" s="16"/>
      <c r="R242" s="16"/>
      <c r="S242" s="13"/>
      <c r="T242" s="13"/>
      <c r="U242" s="18" t="str">
        <f>IF(ISERROR(VLOOKUP($O242&amp;$Q242&amp;$R242,#REF!,3,0)),"",IF(VLOOKUP($O242&amp;$Q242&amp;$R242,#REF!,3,0)=0,"",VLOOKUP($O242&amp;$Q242&amp;$R242,#REF!,3,0)))</f>
        <v/>
      </c>
      <c r="V242" s="19"/>
      <c r="W242" s="20"/>
      <c r="X242" s="18" t="str">
        <f>IF(ISERROR(VLOOKUP($O242&amp;$Q242&amp;$R242,#REF!,8,0)),"",IF(VLOOKUP($O242&amp;$Q242&amp;$R242,#REF!,8,0)=0,"",VLOOKUP($O242&amp;$Q242&amp;$R242,#REF!,8,0)))</f>
        <v/>
      </c>
      <c r="Y242" s="18" t="str">
        <f>IF(ISERROR(VLOOKUP($O242&amp;$Q242&amp;$R242,#REF!,4,0)),"",IF(VLOOKUP($O242&amp;$Q242&amp;$R242,#REF!,4,0)=0,"",VLOOKUP($O242&amp;$Q242&amp;$R242,#REF!,4,0)))</f>
        <v/>
      </c>
      <c r="Z242" s="19"/>
      <c r="AA242" s="20"/>
      <c r="AB242" s="18" t="str">
        <f>IF(ISERROR(VLOOKUP($O242&amp;$Q242&amp;$R242,#REF!,9,0)),"",IF(VLOOKUP($O242&amp;$Q242&amp;$R242,#REF!,9,0)=0,"",VLOOKUP($O242&amp;$Q242&amp;$R242,#REF!,9,0)))</f>
        <v/>
      </c>
      <c r="AC242" s="18" t="str">
        <f>IF(ISERROR(VLOOKUP($O242&amp;$Q242&amp;$R242,#REF!,5,0)),"",IF(VLOOKUP($O242&amp;$Q242&amp;$R242,#REF!,5,0)=0,"",VLOOKUP($O242&amp;$Q242&amp;$R242,#REF!,5,0)))</f>
        <v/>
      </c>
      <c r="AD242" s="19"/>
      <c r="AE242" s="20"/>
      <c r="AF242" s="18" t="str">
        <f>IF(ISERROR(VLOOKUP($O242&amp;$Q242&amp;$R242,#REF!,10,0)),"",IF(VLOOKUP($O242&amp;$Q242&amp;$R242,#REF!,10,0)=0,"",VLOOKUP($O242&amp;$Q242&amp;$R242,#REF!,10,0)))</f>
        <v/>
      </c>
      <c r="AG242" s="18" t="str">
        <f>IF(ISERROR(VLOOKUP($O242&amp;$Q242&amp;$R242,#REF!,6,0)),"",IF(VLOOKUP($O242&amp;$Q242&amp;$R242,#REF!,6,0)=0,"",VLOOKUP($O242&amp;$Q242&amp;$R242,#REF!,6,0)))</f>
        <v/>
      </c>
      <c r="AH242" s="19"/>
      <c r="AI242" s="20"/>
      <c r="AJ242" s="18" t="str">
        <f>IF(ISERROR(VLOOKUP($O242&amp;$Q242&amp;$R242,#REF!,11,0)),"",IF(VLOOKUP($O242&amp;$Q242&amp;$R242,#REF!,11,0)=0,"",VLOOKUP($O242&amp;$Q242&amp;$R242,#REF!,11,0)))</f>
        <v/>
      </c>
      <c r="AK242" s="18" t="str">
        <f>IF(ISERROR(VLOOKUP($O242&amp;$Q242&amp;$R242,#REF!,7,0)),"",IF(VLOOKUP($O242&amp;$Q242&amp;$R242,#REF!,7,0)=0,"",VLOOKUP($O242&amp;$Q242&amp;$R242,#REF!,7,0)))</f>
        <v/>
      </c>
      <c r="AL242" s="19"/>
      <c r="AM242" s="20"/>
      <c r="AN242" s="18" t="str">
        <f>IF(ISERROR(VLOOKUP($O242&amp;$Q242&amp;$R242,#REF!,12,0)),"",IF(VLOOKUP($O242&amp;$Q242&amp;$R242,#REF!,12,0)=0,"",VLOOKUP($O242&amp;$Q242&amp;$R242,#REF!,12,0)))</f>
        <v/>
      </c>
      <c r="AO242" s="21"/>
      <c r="AP242" s="22"/>
    </row>
    <row r="243" spans="1:42" ht="21.75" customHeight="1">
      <c r="A243" s="12" t="str">
        <f>#REF!</f>
        <v>28365</v>
      </c>
      <c r="B243" s="13"/>
      <c r="C243" s="14">
        <v>240</v>
      </c>
      <c r="D243" s="15" t="str">
        <f>IFERROR(VLOOKUP($A243&amp;"-"&amp;#REF!,#REF!,4,0),"")</f>
        <v/>
      </c>
      <c r="E243" s="15" t="s">
        <v>39</v>
      </c>
      <c r="F243" s="16"/>
      <c r="G243" s="15" t="s">
        <v>40</v>
      </c>
      <c r="H243" s="16"/>
      <c r="I243" s="15" t="s">
        <v>41</v>
      </c>
      <c r="J243" s="15" t="s">
        <v>39</v>
      </c>
      <c r="K243" s="16"/>
      <c r="L243" s="15" t="s">
        <v>40</v>
      </c>
      <c r="M243" s="16"/>
      <c r="N243" s="15" t="s">
        <v>41</v>
      </c>
      <c r="O243" s="16"/>
      <c r="P243" s="17" t="str">
        <f>IF(D243="","",IF(VLOOKUP($D243,#REF!,2,0)=0,"",VLOOKUP($D243,#REF!,2,0)))</f>
        <v/>
      </c>
      <c r="Q243" s="16"/>
      <c r="R243" s="16"/>
      <c r="S243" s="13"/>
      <c r="T243" s="13"/>
      <c r="U243" s="18" t="str">
        <f>IF(ISERROR(VLOOKUP($O243&amp;$Q243&amp;$R243,#REF!,3,0)),"",IF(VLOOKUP($O243&amp;$Q243&amp;$R243,#REF!,3,0)=0,"",VLOOKUP($O243&amp;$Q243&amp;$R243,#REF!,3,0)))</f>
        <v/>
      </c>
      <c r="V243" s="19"/>
      <c r="W243" s="20"/>
      <c r="X243" s="18" t="str">
        <f>IF(ISERROR(VLOOKUP($O243&amp;$Q243&amp;$R243,#REF!,8,0)),"",IF(VLOOKUP($O243&amp;$Q243&amp;$R243,#REF!,8,0)=0,"",VLOOKUP($O243&amp;$Q243&amp;$R243,#REF!,8,0)))</f>
        <v/>
      </c>
      <c r="Y243" s="18" t="str">
        <f>IF(ISERROR(VLOOKUP($O243&amp;$Q243&amp;$R243,#REF!,4,0)),"",IF(VLOOKUP($O243&amp;$Q243&amp;$R243,#REF!,4,0)=0,"",VLOOKUP($O243&amp;$Q243&amp;$R243,#REF!,4,0)))</f>
        <v/>
      </c>
      <c r="Z243" s="19"/>
      <c r="AA243" s="20"/>
      <c r="AB243" s="18" t="str">
        <f>IF(ISERROR(VLOOKUP($O243&amp;$Q243&amp;$R243,#REF!,9,0)),"",IF(VLOOKUP($O243&amp;$Q243&amp;$R243,#REF!,9,0)=0,"",VLOOKUP($O243&amp;$Q243&amp;$R243,#REF!,9,0)))</f>
        <v/>
      </c>
      <c r="AC243" s="18" t="str">
        <f>IF(ISERROR(VLOOKUP($O243&amp;$Q243&amp;$R243,#REF!,5,0)),"",IF(VLOOKUP($O243&amp;$Q243&amp;$R243,#REF!,5,0)=0,"",VLOOKUP($O243&amp;$Q243&amp;$R243,#REF!,5,0)))</f>
        <v/>
      </c>
      <c r="AD243" s="19"/>
      <c r="AE243" s="20"/>
      <c r="AF243" s="18" t="str">
        <f>IF(ISERROR(VLOOKUP($O243&amp;$Q243&amp;$R243,#REF!,10,0)),"",IF(VLOOKUP($O243&amp;$Q243&amp;$R243,#REF!,10,0)=0,"",VLOOKUP($O243&amp;$Q243&amp;$R243,#REF!,10,0)))</f>
        <v/>
      </c>
      <c r="AG243" s="18" t="str">
        <f>IF(ISERROR(VLOOKUP($O243&amp;$Q243&amp;$R243,#REF!,6,0)),"",IF(VLOOKUP($O243&amp;$Q243&amp;$R243,#REF!,6,0)=0,"",VLOOKUP($O243&amp;$Q243&amp;$R243,#REF!,6,0)))</f>
        <v/>
      </c>
      <c r="AH243" s="19"/>
      <c r="AI243" s="20"/>
      <c r="AJ243" s="18" t="str">
        <f>IF(ISERROR(VLOOKUP($O243&amp;$Q243&amp;$R243,#REF!,11,0)),"",IF(VLOOKUP($O243&amp;$Q243&amp;$R243,#REF!,11,0)=0,"",VLOOKUP($O243&amp;$Q243&amp;$R243,#REF!,11,0)))</f>
        <v/>
      </c>
      <c r="AK243" s="18" t="str">
        <f>IF(ISERROR(VLOOKUP($O243&amp;$Q243&amp;$R243,#REF!,7,0)),"",IF(VLOOKUP($O243&amp;$Q243&amp;$R243,#REF!,7,0)=0,"",VLOOKUP($O243&amp;$Q243&amp;$R243,#REF!,7,0)))</f>
        <v/>
      </c>
      <c r="AL243" s="19"/>
      <c r="AM243" s="20"/>
      <c r="AN243" s="18" t="str">
        <f>IF(ISERROR(VLOOKUP($O243&amp;$Q243&amp;$R243,#REF!,12,0)),"",IF(VLOOKUP($O243&amp;$Q243&amp;$R243,#REF!,12,0)=0,"",VLOOKUP($O243&amp;$Q243&amp;$R243,#REF!,12,0)))</f>
        <v/>
      </c>
      <c r="AO243" s="21"/>
      <c r="AP243" s="22"/>
    </row>
    <row r="244" spans="1:42" ht="21.75" customHeight="1">
      <c r="A244" s="12" t="str">
        <f>#REF!</f>
        <v>28365</v>
      </c>
      <c r="B244" s="13"/>
      <c r="C244" s="14">
        <v>241</v>
      </c>
      <c r="D244" s="15" t="str">
        <f>IFERROR(VLOOKUP($A244&amp;"-"&amp;#REF!,#REF!,4,0),"")</f>
        <v/>
      </c>
      <c r="E244" s="15" t="s">
        <v>39</v>
      </c>
      <c r="F244" s="16"/>
      <c r="G244" s="15" t="s">
        <v>40</v>
      </c>
      <c r="H244" s="16"/>
      <c r="I244" s="15" t="s">
        <v>41</v>
      </c>
      <c r="J244" s="15" t="s">
        <v>39</v>
      </c>
      <c r="K244" s="16"/>
      <c r="L244" s="15" t="s">
        <v>40</v>
      </c>
      <c r="M244" s="16"/>
      <c r="N244" s="15" t="s">
        <v>41</v>
      </c>
      <c r="O244" s="16"/>
      <c r="P244" s="17" t="str">
        <f>IF(D244="","",IF(VLOOKUP($D244,#REF!,2,0)=0,"",VLOOKUP($D244,#REF!,2,0)))</f>
        <v/>
      </c>
      <c r="Q244" s="16"/>
      <c r="R244" s="16"/>
      <c r="S244" s="13"/>
      <c r="T244" s="13"/>
      <c r="U244" s="18" t="str">
        <f>IF(ISERROR(VLOOKUP($O244&amp;$Q244&amp;$R244,#REF!,3,0)),"",IF(VLOOKUP($O244&amp;$Q244&amp;$R244,#REF!,3,0)=0,"",VLOOKUP($O244&amp;$Q244&amp;$R244,#REF!,3,0)))</f>
        <v/>
      </c>
      <c r="V244" s="19"/>
      <c r="W244" s="20"/>
      <c r="X244" s="18" t="str">
        <f>IF(ISERROR(VLOOKUP($O244&amp;$Q244&amp;$R244,#REF!,8,0)),"",IF(VLOOKUP($O244&amp;$Q244&amp;$R244,#REF!,8,0)=0,"",VLOOKUP($O244&amp;$Q244&amp;$R244,#REF!,8,0)))</f>
        <v/>
      </c>
      <c r="Y244" s="18" t="str">
        <f>IF(ISERROR(VLOOKUP($O244&amp;$Q244&amp;$R244,#REF!,4,0)),"",IF(VLOOKUP($O244&amp;$Q244&amp;$R244,#REF!,4,0)=0,"",VLOOKUP($O244&amp;$Q244&amp;$R244,#REF!,4,0)))</f>
        <v/>
      </c>
      <c r="Z244" s="19"/>
      <c r="AA244" s="20"/>
      <c r="AB244" s="18" t="str">
        <f>IF(ISERROR(VLOOKUP($O244&amp;$Q244&amp;$R244,#REF!,9,0)),"",IF(VLOOKUP($O244&amp;$Q244&amp;$R244,#REF!,9,0)=0,"",VLOOKUP($O244&amp;$Q244&amp;$R244,#REF!,9,0)))</f>
        <v/>
      </c>
      <c r="AC244" s="18" t="str">
        <f>IF(ISERROR(VLOOKUP($O244&amp;$Q244&amp;$R244,#REF!,5,0)),"",IF(VLOOKUP($O244&amp;$Q244&amp;$R244,#REF!,5,0)=0,"",VLOOKUP($O244&amp;$Q244&amp;$R244,#REF!,5,0)))</f>
        <v/>
      </c>
      <c r="AD244" s="19"/>
      <c r="AE244" s="20"/>
      <c r="AF244" s="18" t="str">
        <f>IF(ISERROR(VLOOKUP($O244&amp;$Q244&amp;$R244,#REF!,10,0)),"",IF(VLOOKUP($O244&amp;$Q244&amp;$R244,#REF!,10,0)=0,"",VLOOKUP($O244&amp;$Q244&amp;$R244,#REF!,10,0)))</f>
        <v/>
      </c>
      <c r="AG244" s="18" t="str">
        <f>IF(ISERROR(VLOOKUP($O244&amp;$Q244&amp;$R244,#REF!,6,0)),"",IF(VLOOKUP($O244&amp;$Q244&amp;$R244,#REF!,6,0)=0,"",VLOOKUP($O244&amp;$Q244&amp;$R244,#REF!,6,0)))</f>
        <v/>
      </c>
      <c r="AH244" s="19"/>
      <c r="AI244" s="20"/>
      <c r="AJ244" s="18" t="str">
        <f>IF(ISERROR(VLOOKUP($O244&amp;$Q244&amp;$R244,#REF!,11,0)),"",IF(VLOOKUP($O244&amp;$Q244&amp;$R244,#REF!,11,0)=0,"",VLOOKUP($O244&amp;$Q244&amp;$R244,#REF!,11,0)))</f>
        <v/>
      </c>
      <c r="AK244" s="18" t="str">
        <f>IF(ISERROR(VLOOKUP($O244&amp;$Q244&amp;$R244,#REF!,7,0)),"",IF(VLOOKUP($O244&amp;$Q244&amp;$R244,#REF!,7,0)=0,"",VLOOKUP($O244&amp;$Q244&amp;$R244,#REF!,7,0)))</f>
        <v/>
      </c>
      <c r="AL244" s="19"/>
      <c r="AM244" s="20"/>
      <c r="AN244" s="18" t="str">
        <f>IF(ISERROR(VLOOKUP($O244&amp;$Q244&amp;$R244,#REF!,12,0)),"",IF(VLOOKUP($O244&amp;$Q244&amp;$R244,#REF!,12,0)=0,"",VLOOKUP($O244&amp;$Q244&amp;$R244,#REF!,12,0)))</f>
        <v/>
      </c>
      <c r="AO244" s="21"/>
      <c r="AP244" s="22"/>
    </row>
    <row r="245" spans="1:42" ht="21.75" customHeight="1">
      <c r="A245" s="12" t="str">
        <f>#REF!</f>
        <v>28365</v>
      </c>
      <c r="B245" s="13"/>
      <c r="C245" s="14">
        <v>242</v>
      </c>
      <c r="D245" s="15" t="str">
        <f>IFERROR(VLOOKUP($A245&amp;"-"&amp;#REF!,#REF!,4,0),"")</f>
        <v/>
      </c>
      <c r="E245" s="15" t="s">
        <v>39</v>
      </c>
      <c r="F245" s="16"/>
      <c r="G245" s="15" t="s">
        <v>40</v>
      </c>
      <c r="H245" s="16"/>
      <c r="I245" s="15" t="s">
        <v>41</v>
      </c>
      <c r="J245" s="15" t="s">
        <v>39</v>
      </c>
      <c r="K245" s="16"/>
      <c r="L245" s="15" t="s">
        <v>40</v>
      </c>
      <c r="M245" s="16"/>
      <c r="N245" s="15" t="s">
        <v>41</v>
      </c>
      <c r="O245" s="16"/>
      <c r="P245" s="17" t="str">
        <f>IF(D245="","",IF(VLOOKUP($D245,#REF!,2,0)=0,"",VLOOKUP($D245,#REF!,2,0)))</f>
        <v/>
      </c>
      <c r="Q245" s="16"/>
      <c r="R245" s="16"/>
      <c r="S245" s="13"/>
      <c r="T245" s="13"/>
      <c r="U245" s="18" t="str">
        <f>IF(ISERROR(VLOOKUP($O245&amp;$Q245&amp;$R245,#REF!,3,0)),"",IF(VLOOKUP($O245&amp;$Q245&amp;$R245,#REF!,3,0)=0,"",VLOOKUP($O245&amp;$Q245&amp;$R245,#REF!,3,0)))</f>
        <v/>
      </c>
      <c r="V245" s="19"/>
      <c r="W245" s="20"/>
      <c r="X245" s="18" t="str">
        <f>IF(ISERROR(VLOOKUP($O245&amp;$Q245&amp;$R245,#REF!,8,0)),"",IF(VLOOKUP($O245&amp;$Q245&amp;$R245,#REF!,8,0)=0,"",VLOOKUP($O245&amp;$Q245&amp;$R245,#REF!,8,0)))</f>
        <v/>
      </c>
      <c r="Y245" s="18" t="str">
        <f>IF(ISERROR(VLOOKUP($O245&amp;$Q245&amp;$R245,#REF!,4,0)),"",IF(VLOOKUP($O245&amp;$Q245&amp;$R245,#REF!,4,0)=0,"",VLOOKUP($O245&amp;$Q245&amp;$R245,#REF!,4,0)))</f>
        <v/>
      </c>
      <c r="Z245" s="19"/>
      <c r="AA245" s="20"/>
      <c r="AB245" s="18" t="str">
        <f>IF(ISERROR(VLOOKUP($O245&amp;$Q245&amp;$R245,#REF!,9,0)),"",IF(VLOOKUP($O245&amp;$Q245&amp;$R245,#REF!,9,0)=0,"",VLOOKUP($O245&amp;$Q245&amp;$R245,#REF!,9,0)))</f>
        <v/>
      </c>
      <c r="AC245" s="18" t="str">
        <f>IF(ISERROR(VLOOKUP($O245&amp;$Q245&amp;$R245,#REF!,5,0)),"",IF(VLOOKUP($O245&amp;$Q245&amp;$R245,#REF!,5,0)=0,"",VLOOKUP($O245&amp;$Q245&amp;$R245,#REF!,5,0)))</f>
        <v/>
      </c>
      <c r="AD245" s="19"/>
      <c r="AE245" s="20"/>
      <c r="AF245" s="18" t="str">
        <f>IF(ISERROR(VLOOKUP($O245&amp;$Q245&amp;$R245,#REF!,10,0)),"",IF(VLOOKUP($O245&amp;$Q245&amp;$R245,#REF!,10,0)=0,"",VLOOKUP($O245&amp;$Q245&amp;$R245,#REF!,10,0)))</f>
        <v/>
      </c>
      <c r="AG245" s="18" t="str">
        <f>IF(ISERROR(VLOOKUP($O245&amp;$Q245&amp;$R245,#REF!,6,0)),"",IF(VLOOKUP($O245&amp;$Q245&amp;$R245,#REF!,6,0)=0,"",VLOOKUP($O245&amp;$Q245&amp;$R245,#REF!,6,0)))</f>
        <v/>
      </c>
      <c r="AH245" s="19"/>
      <c r="AI245" s="20"/>
      <c r="AJ245" s="18" t="str">
        <f>IF(ISERROR(VLOOKUP($O245&amp;$Q245&amp;$R245,#REF!,11,0)),"",IF(VLOOKUP($O245&amp;$Q245&amp;$R245,#REF!,11,0)=0,"",VLOOKUP($O245&amp;$Q245&amp;$R245,#REF!,11,0)))</f>
        <v/>
      </c>
      <c r="AK245" s="18" t="str">
        <f>IF(ISERROR(VLOOKUP($O245&amp;$Q245&amp;$R245,#REF!,7,0)),"",IF(VLOOKUP($O245&amp;$Q245&amp;$R245,#REF!,7,0)=0,"",VLOOKUP($O245&amp;$Q245&amp;$R245,#REF!,7,0)))</f>
        <v/>
      </c>
      <c r="AL245" s="19"/>
      <c r="AM245" s="20"/>
      <c r="AN245" s="18" t="str">
        <f>IF(ISERROR(VLOOKUP($O245&amp;$Q245&amp;$R245,#REF!,12,0)),"",IF(VLOOKUP($O245&amp;$Q245&amp;$R245,#REF!,12,0)=0,"",VLOOKUP($O245&amp;$Q245&amp;$R245,#REF!,12,0)))</f>
        <v/>
      </c>
      <c r="AO245" s="21"/>
      <c r="AP245" s="22"/>
    </row>
    <row r="246" spans="1:42" ht="21.75" customHeight="1">
      <c r="A246" s="12" t="str">
        <f>#REF!</f>
        <v>28365</v>
      </c>
      <c r="B246" s="13"/>
      <c r="C246" s="14">
        <v>243</v>
      </c>
      <c r="D246" s="15" t="str">
        <f>IFERROR(VLOOKUP($A246&amp;"-"&amp;#REF!,#REF!,4,0),"")</f>
        <v/>
      </c>
      <c r="E246" s="15" t="s">
        <v>39</v>
      </c>
      <c r="F246" s="16"/>
      <c r="G246" s="15" t="s">
        <v>40</v>
      </c>
      <c r="H246" s="16"/>
      <c r="I246" s="15" t="s">
        <v>41</v>
      </c>
      <c r="J246" s="15" t="s">
        <v>39</v>
      </c>
      <c r="K246" s="16"/>
      <c r="L246" s="15" t="s">
        <v>40</v>
      </c>
      <c r="M246" s="16"/>
      <c r="N246" s="15" t="s">
        <v>41</v>
      </c>
      <c r="O246" s="16"/>
      <c r="P246" s="17" t="str">
        <f>IF(D246="","",IF(VLOOKUP($D246,#REF!,2,0)=0,"",VLOOKUP($D246,#REF!,2,0)))</f>
        <v/>
      </c>
      <c r="Q246" s="16"/>
      <c r="R246" s="16"/>
      <c r="S246" s="13"/>
      <c r="T246" s="13"/>
      <c r="U246" s="18" t="str">
        <f>IF(ISERROR(VLOOKUP($O246&amp;$Q246&amp;$R246,#REF!,3,0)),"",IF(VLOOKUP($O246&amp;$Q246&amp;$R246,#REF!,3,0)=0,"",VLOOKUP($O246&amp;$Q246&amp;$R246,#REF!,3,0)))</f>
        <v/>
      </c>
      <c r="V246" s="19"/>
      <c r="W246" s="20"/>
      <c r="X246" s="18" t="str">
        <f>IF(ISERROR(VLOOKUP($O246&amp;$Q246&amp;$R246,#REF!,8,0)),"",IF(VLOOKUP($O246&amp;$Q246&amp;$R246,#REF!,8,0)=0,"",VLOOKUP($O246&amp;$Q246&amp;$R246,#REF!,8,0)))</f>
        <v/>
      </c>
      <c r="Y246" s="18" t="str">
        <f>IF(ISERROR(VLOOKUP($O246&amp;$Q246&amp;$R246,#REF!,4,0)),"",IF(VLOOKUP($O246&amp;$Q246&amp;$R246,#REF!,4,0)=0,"",VLOOKUP($O246&amp;$Q246&amp;$R246,#REF!,4,0)))</f>
        <v/>
      </c>
      <c r="Z246" s="19"/>
      <c r="AA246" s="20"/>
      <c r="AB246" s="18" t="str">
        <f>IF(ISERROR(VLOOKUP($O246&amp;$Q246&amp;$R246,#REF!,9,0)),"",IF(VLOOKUP($O246&amp;$Q246&amp;$R246,#REF!,9,0)=0,"",VLOOKUP($O246&amp;$Q246&amp;$R246,#REF!,9,0)))</f>
        <v/>
      </c>
      <c r="AC246" s="18" t="str">
        <f>IF(ISERROR(VLOOKUP($O246&amp;$Q246&amp;$R246,#REF!,5,0)),"",IF(VLOOKUP($O246&amp;$Q246&amp;$R246,#REF!,5,0)=0,"",VLOOKUP($O246&amp;$Q246&amp;$R246,#REF!,5,0)))</f>
        <v/>
      </c>
      <c r="AD246" s="19"/>
      <c r="AE246" s="20"/>
      <c r="AF246" s="18" t="str">
        <f>IF(ISERROR(VLOOKUP($O246&amp;$Q246&amp;$R246,#REF!,10,0)),"",IF(VLOOKUP($O246&amp;$Q246&amp;$R246,#REF!,10,0)=0,"",VLOOKUP($O246&amp;$Q246&amp;$R246,#REF!,10,0)))</f>
        <v/>
      </c>
      <c r="AG246" s="18" t="str">
        <f>IF(ISERROR(VLOOKUP($O246&amp;$Q246&amp;$R246,#REF!,6,0)),"",IF(VLOOKUP($O246&amp;$Q246&amp;$R246,#REF!,6,0)=0,"",VLOOKUP($O246&amp;$Q246&amp;$R246,#REF!,6,0)))</f>
        <v/>
      </c>
      <c r="AH246" s="19"/>
      <c r="AI246" s="20"/>
      <c r="AJ246" s="18" t="str">
        <f>IF(ISERROR(VLOOKUP($O246&amp;$Q246&amp;$R246,#REF!,11,0)),"",IF(VLOOKUP($O246&amp;$Q246&amp;$R246,#REF!,11,0)=0,"",VLOOKUP($O246&amp;$Q246&amp;$R246,#REF!,11,0)))</f>
        <v/>
      </c>
      <c r="AK246" s="18" t="str">
        <f>IF(ISERROR(VLOOKUP($O246&amp;$Q246&amp;$R246,#REF!,7,0)),"",IF(VLOOKUP($O246&amp;$Q246&amp;$R246,#REF!,7,0)=0,"",VLOOKUP($O246&amp;$Q246&amp;$R246,#REF!,7,0)))</f>
        <v/>
      </c>
      <c r="AL246" s="19"/>
      <c r="AM246" s="20"/>
      <c r="AN246" s="18" t="str">
        <f>IF(ISERROR(VLOOKUP($O246&amp;$Q246&amp;$R246,#REF!,12,0)),"",IF(VLOOKUP($O246&amp;$Q246&amp;$R246,#REF!,12,0)=0,"",VLOOKUP($O246&amp;$Q246&amp;$R246,#REF!,12,0)))</f>
        <v/>
      </c>
      <c r="AO246" s="21"/>
      <c r="AP246" s="22"/>
    </row>
    <row r="247" spans="1:42" ht="21.75" customHeight="1">
      <c r="A247" s="12" t="str">
        <f>#REF!</f>
        <v>28365</v>
      </c>
      <c r="B247" s="13"/>
      <c r="C247" s="14">
        <v>244</v>
      </c>
      <c r="D247" s="15" t="str">
        <f>IFERROR(VLOOKUP($A247&amp;"-"&amp;#REF!,#REF!,4,0),"")</f>
        <v/>
      </c>
      <c r="E247" s="15" t="s">
        <v>39</v>
      </c>
      <c r="F247" s="16"/>
      <c r="G247" s="15" t="s">
        <v>40</v>
      </c>
      <c r="H247" s="16"/>
      <c r="I247" s="15" t="s">
        <v>41</v>
      </c>
      <c r="J247" s="15" t="s">
        <v>39</v>
      </c>
      <c r="K247" s="16"/>
      <c r="L247" s="15" t="s">
        <v>40</v>
      </c>
      <c r="M247" s="16"/>
      <c r="N247" s="15" t="s">
        <v>41</v>
      </c>
      <c r="O247" s="16"/>
      <c r="P247" s="17" t="str">
        <f>IF(D247="","",IF(VLOOKUP($D247,#REF!,2,0)=0,"",VLOOKUP($D247,#REF!,2,0)))</f>
        <v/>
      </c>
      <c r="Q247" s="16"/>
      <c r="R247" s="16"/>
      <c r="S247" s="13"/>
      <c r="T247" s="13"/>
      <c r="U247" s="18" t="str">
        <f>IF(ISERROR(VLOOKUP($O247&amp;$Q247&amp;$R247,#REF!,3,0)),"",IF(VLOOKUP($O247&amp;$Q247&amp;$R247,#REF!,3,0)=0,"",VLOOKUP($O247&amp;$Q247&amp;$R247,#REF!,3,0)))</f>
        <v/>
      </c>
      <c r="V247" s="19"/>
      <c r="W247" s="20"/>
      <c r="X247" s="18" t="str">
        <f>IF(ISERROR(VLOOKUP($O247&amp;$Q247&amp;$R247,#REF!,8,0)),"",IF(VLOOKUP($O247&amp;$Q247&amp;$R247,#REF!,8,0)=0,"",VLOOKUP($O247&amp;$Q247&amp;$R247,#REF!,8,0)))</f>
        <v/>
      </c>
      <c r="Y247" s="18" t="str">
        <f>IF(ISERROR(VLOOKUP($O247&amp;$Q247&amp;$R247,#REF!,4,0)),"",IF(VLOOKUP($O247&amp;$Q247&amp;$R247,#REF!,4,0)=0,"",VLOOKUP($O247&amp;$Q247&amp;$R247,#REF!,4,0)))</f>
        <v/>
      </c>
      <c r="Z247" s="19"/>
      <c r="AA247" s="20"/>
      <c r="AB247" s="18" t="str">
        <f>IF(ISERROR(VLOOKUP($O247&amp;$Q247&amp;$R247,#REF!,9,0)),"",IF(VLOOKUP($O247&amp;$Q247&amp;$R247,#REF!,9,0)=0,"",VLOOKUP($O247&amp;$Q247&amp;$R247,#REF!,9,0)))</f>
        <v/>
      </c>
      <c r="AC247" s="18" t="str">
        <f>IF(ISERROR(VLOOKUP($O247&amp;$Q247&amp;$R247,#REF!,5,0)),"",IF(VLOOKUP($O247&amp;$Q247&amp;$R247,#REF!,5,0)=0,"",VLOOKUP($O247&amp;$Q247&amp;$R247,#REF!,5,0)))</f>
        <v/>
      </c>
      <c r="AD247" s="19"/>
      <c r="AE247" s="20"/>
      <c r="AF247" s="18" t="str">
        <f>IF(ISERROR(VLOOKUP($O247&amp;$Q247&amp;$R247,#REF!,10,0)),"",IF(VLOOKUP($O247&amp;$Q247&amp;$R247,#REF!,10,0)=0,"",VLOOKUP($O247&amp;$Q247&amp;$R247,#REF!,10,0)))</f>
        <v/>
      </c>
      <c r="AG247" s="18" t="str">
        <f>IF(ISERROR(VLOOKUP($O247&amp;$Q247&amp;$R247,#REF!,6,0)),"",IF(VLOOKUP($O247&amp;$Q247&amp;$R247,#REF!,6,0)=0,"",VLOOKUP($O247&amp;$Q247&amp;$R247,#REF!,6,0)))</f>
        <v/>
      </c>
      <c r="AH247" s="19"/>
      <c r="AI247" s="20"/>
      <c r="AJ247" s="18" t="str">
        <f>IF(ISERROR(VLOOKUP($O247&amp;$Q247&amp;$R247,#REF!,11,0)),"",IF(VLOOKUP($O247&amp;$Q247&amp;$R247,#REF!,11,0)=0,"",VLOOKUP($O247&amp;$Q247&amp;$R247,#REF!,11,0)))</f>
        <v/>
      </c>
      <c r="AK247" s="18" t="str">
        <f>IF(ISERROR(VLOOKUP($O247&amp;$Q247&amp;$R247,#REF!,7,0)),"",IF(VLOOKUP($O247&amp;$Q247&amp;$R247,#REF!,7,0)=0,"",VLOOKUP($O247&amp;$Q247&amp;$R247,#REF!,7,0)))</f>
        <v/>
      </c>
      <c r="AL247" s="19"/>
      <c r="AM247" s="20"/>
      <c r="AN247" s="18" t="str">
        <f>IF(ISERROR(VLOOKUP($O247&amp;$Q247&amp;$R247,#REF!,12,0)),"",IF(VLOOKUP($O247&amp;$Q247&amp;$R247,#REF!,12,0)=0,"",VLOOKUP($O247&amp;$Q247&amp;$R247,#REF!,12,0)))</f>
        <v/>
      </c>
      <c r="AO247" s="21"/>
      <c r="AP247" s="22"/>
    </row>
    <row r="248" spans="1:42" ht="21.75" customHeight="1">
      <c r="A248" s="12" t="str">
        <f>#REF!</f>
        <v>28365</v>
      </c>
      <c r="B248" s="13"/>
      <c r="C248" s="14">
        <v>245</v>
      </c>
      <c r="D248" s="15" t="str">
        <f>IFERROR(VLOOKUP($A248&amp;"-"&amp;#REF!,#REF!,4,0),"")</f>
        <v/>
      </c>
      <c r="E248" s="15" t="s">
        <v>39</v>
      </c>
      <c r="F248" s="16"/>
      <c r="G248" s="15" t="s">
        <v>40</v>
      </c>
      <c r="H248" s="16"/>
      <c r="I248" s="15" t="s">
        <v>41</v>
      </c>
      <c r="J248" s="15" t="s">
        <v>39</v>
      </c>
      <c r="K248" s="16"/>
      <c r="L248" s="15" t="s">
        <v>40</v>
      </c>
      <c r="M248" s="16"/>
      <c r="N248" s="15" t="s">
        <v>41</v>
      </c>
      <c r="O248" s="16"/>
      <c r="P248" s="17" t="str">
        <f>IF(D248="","",IF(VLOOKUP($D248,#REF!,2,0)=0,"",VLOOKUP($D248,#REF!,2,0)))</f>
        <v/>
      </c>
      <c r="Q248" s="16"/>
      <c r="R248" s="16"/>
      <c r="S248" s="13"/>
      <c r="T248" s="13"/>
      <c r="U248" s="18" t="str">
        <f>IF(ISERROR(VLOOKUP($O248&amp;$Q248&amp;$R248,#REF!,3,0)),"",IF(VLOOKUP($O248&amp;$Q248&amp;$R248,#REF!,3,0)=0,"",VLOOKUP($O248&amp;$Q248&amp;$R248,#REF!,3,0)))</f>
        <v/>
      </c>
      <c r="V248" s="19"/>
      <c r="W248" s="20"/>
      <c r="X248" s="18" t="str">
        <f>IF(ISERROR(VLOOKUP($O248&amp;$Q248&amp;$R248,#REF!,8,0)),"",IF(VLOOKUP($O248&amp;$Q248&amp;$R248,#REF!,8,0)=0,"",VLOOKUP($O248&amp;$Q248&amp;$R248,#REF!,8,0)))</f>
        <v/>
      </c>
      <c r="Y248" s="18" t="str">
        <f>IF(ISERROR(VLOOKUP($O248&amp;$Q248&amp;$R248,#REF!,4,0)),"",IF(VLOOKUP($O248&amp;$Q248&amp;$R248,#REF!,4,0)=0,"",VLOOKUP($O248&amp;$Q248&amp;$R248,#REF!,4,0)))</f>
        <v/>
      </c>
      <c r="Z248" s="19"/>
      <c r="AA248" s="20"/>
      <c r="AB248" s="18" t="str">
        <f>IF(ISERROR(VLOOKUP($O248&amp;$Q248&amp;$R248,#REF!,9,0)),"",IF(VLOOKUP($O248&amp;$Q248&amp;$R248,#REF!,9,0)=0,"",VLOOKUP($O248&amp;$Q248&amp;$R248,#REF!,9,0)))</f>
        <v/>
      </c>
      <c r="AC248" s="18" t="str">
        <f>IF(ISERROR(VLOOKUP($O248&amp;$Q248&amp;$R248,#REF!,5,0)),"",IF(VLOOKUP($O248&amp;$Q248&amp;$R248,#REF!,5,0)=0,"",VLOOKUP($O248&amp;$Q248&amp;$R248,#REF!,5,0)))</f>
        <v/>
      </c>
      <c r="AD248" s="19"/>
      <c r="AE248" s="20"/>
      <c r="AF248" s="18" t="str">
        <f>IF(ISERROR(VLOOKUP($O248&amp;$Q248&amp;$R248,#REF!,10,0)),"",IF(VLOOKUP($O248&amp;$Q248&amp;$R248,#REF!,10,0)=0,"",VLOOKUP($O248&amp;$Q248&amp;$R248,#REF!,10,0)))</f>
        <v/>
      </c>
      <c r="AG248" s="18" t="str">
        <f>IF(ISERROR(VLOOKUP($O248&amp;$Q248&amp;$R248,#REF!,6,0)),"",IF(VLOOKUP($O248&amp;$Q248&amp;$R248,#REF!,6,0)=0,"",VLOOKUP($O248&amp;$Q248&amp;$R248,#REF!,6,0)))</f>
        <v/>
      </c>
      <c r="AH248" s="19"/>
      <c r="AI248" s="20"/>
      <c r="AJ248" s="18" t="str">
        <f>IF(ISERROR(VLOOKUP($O248&amp;$Q248&amp;$R248,#REF!,11,0)),"",IF(VLOOKUP($O248&amp;$Q248&amp;$R248,#REF!,11,0)=0,"",VLOOKUP($O248&amp;$Q248&amp;$R248,#REF!,11,0)))</f>
        <v/>
      </c>
      <c r="AK248" s="18" t="str">
        <f>IF(ISERROR(VLOOKUP($O248&amp;$Q248&amp;$R248,#REF!,7,0)),"",IF(VLOOKUP($O248&amp;$Q248&amp;$R248,#REF!,7,0)=0,"",VLOOKUP($O248&amp;$Q248&amp;$R248,#REF!,7,0)))</f>
        <v/>
      </c>
      <c r="AL248" s="19"/>
      <c r="AM248" s="20"/>
      <c r="AN248" s="18" t="str">
        <f>IF(ISERROR(VLOOKUP($O248&amp;$Q248&amp;$R248,#REF!,12,0)),"",IF(VLOOKUP($O248&amp;$Q248&amp;$R248,#REF!,12,0)=0,"",VLOOKUP($O248&amp;$Q248&amp;$R248,#REF!,12,0)))</f>
        <v/>
      </c>
      <c r="AO248" s="21"/>
      <c r="AP248" s="22"/>
    </row>
    <row r="249" spans="1:42" ht="21.75" customHeight="1">
      <c r="A249" s="12" t="str">
        <f>#REF!</f>
        <v>28365</v>
      </c>
      <c r="B249" s="13"/>
      <c r="C249" s="14">
        <v>246</v>
      </c>
      <c r="D249" s="15" t="str">
        <f>IFERROR(VLOOKUP($A249&amp;"-"&amp;#REF!,#REF!,4,0),"")</f>
        <v/>
      </c>
      <c r="E249" s="15" t="s">
        <v>39</v>
      </c>
      <c r="F249" s="16"/>
      <c r="G249" s="15" t="s">
        <v>40</v>
      </c>
      <c r="H249" s="16"/>
      <c r="I249" s="15" t="s">
        <v>41</v>
      </c>
      <c r="J249" s="15" t="s">
        <v>39</v>
      </c>
      <c r="K249" s="16"/>
      <c r="L249" s="15" t="s">
        <v>40</v>
      </c>
      <c r="M249" s="16"/>
      <c r="N249" s="15" t="s">
        <v>41</v>
      </c>
      <c r="O249" s="16"/>
      <c r="P249" s="17" t="str">
        <f>IF(D249="","",IF(VLOOKUP($D249,#REF!,2,0)=0,"",VLOOKUP($D249,#REF!,2,0)))</f>
        <v/>
      </c>
      <c r="Q249" s="16"/>
      <c r="R249" s="16"/>
      <c r="S249" s="13"/>
      <c r="T249" s="13"/>
      <c r="U249" s="18" t="str">
        <f>IF(ISERROR(VLOOKUP($O249&amp;$Q249&amp;$R249,#REF!,3,0)),"",IF(VLOOKUP($O249&amp;$Q249&amp;$R249,#REF!,3,0)=0,"",VLOOKUP($O249&amp;$Q249&amp;$R249,#REF!,3,0)))</f>
        <v/>
      </c>
      <c r="V249" s="19"/>
      <c r="W249" s="20"/>
      <c r="X249" s="18" t="str">
        <f>IF(ISERROR(VLOOKUP($O249&amp;$Q249&amp;$R249,#REF!,8,0)),"",IF(VLOOKUP($O249&amp;$Q249&amp;$R249,#REF!,8,0)=0,"",VLOOKUP($O249&amp;$Q249&amp;$R249,#REF!,8,0)))</f>
        <v/>
      </c>
      <c r="Y249" s="18" t="str">
        <f>IF(ISERROR(VLOOKUP($O249&amp;$Q249&amp;$R249,#REF!,4,0)),"",IF(VLOOKUP($O249&amp;$Q249&amp;$R249,#REF!,4,0)=0,"",VLOOKUP($O249&amp;$Q249&amp;$R249,#REF!,4,0)))</f>
        <v/>
      </c>
      <c r="Z249" s="19"/>
      <c r="AA249" s="20"/>
      <c r="AB249" s="18" t="str">
        <f>IF(ISERROR(VLOOKUP($O249&amp;$Q249&amp;$R249,#REF!,9,0)),"",IF(VLOOKUP($O249&amp;$Q249&amp;$R249,#REF!,9,0)=0,"",VLOOKUP($O249&amp;$Q249&amp;$R249,#REF!,9,0)))</f>
        <v/>
      </c>
      <c r="AC249" s="18" t="str">
        <f>IF(ISERROR(VLOOKUP($O249&amp;$Q249&amp;$R249,#REF!,5,0)),"",IF(VLOOKUP($O249&amp;$Q249&amp;$R249,#REF!,5,0)=0,"",VLOOKUP($O249&amp;$Q249&amp;$R249,#REF!,5,0)))</f>
        <v/>
      </c>
      <c r="AD249" s="19"/>
      <c r="AE249" s="20"/>
      <c r="AF249" s="18" t="str">
        <f>IF(ISERROR(VLOOKUP($O249&amp;$Q249&amp;$R249,#REF!,10,0)),"",IF(VLOOKUP($O249&amp;$Q249&amp;$R249,#REF!,10,0)=0,"",VLOOKUP($O249&amp;$Q249&amp;$R249,#REF!,10,0)))</f>
        <v/>
      </c>
      <c r="AG249" s="18" t="str">
        <f>IF(ISERROR(VLOOKUP($O249&amp;$Q249&amp;$R249,#REF!,6,0)),"",IF(VLOOKUP($O249&amp;$Q249&amp;$R249,#REF!,6,0)=0,"",VLOOKUP($O249&amp;$Q249&amp;$R249,#REF!,6,0)))</f>
        <v/>
      </c>
      <c r="AH249" s="19"/>
      <c r="AI249" s="20"/>
      <c r="AJ249" s="18" t="str">
        <f>IF(ISERROR(VLOOKUP($O249&amp;$Q249&amp;$R249,#REF!,11,0)),"",IF(VLOOKUP($O249&amp;$Q249&amp;$R249,#REF!,11,0)=0,"",VLOOKUP($O249&amp;$Q249&amp;$R249,#REF!,11,0)))</f>
        <v/>
      </c>
      <c r="AK249" s="18" t="str">
        <f>IF(ISERROR(VLOOKUP($O249&amp;$Q249&amp;$R249,#REF!,7,0)),"",IF(VLOOKUP($O249&amp;$Q249&amp;$R249,#REF!,7,0)=0,"",VLOOKUP($O249&amp;$Q249&amp;$R249,#REF!,7,0)))</f>
        <v/>
      </c>
      <c r="AL249" s="19"/>
      <c r="AM249" s="20"/>
      <c r="AN249" s="18" t="str">
        <f>IF(ISERROR(VLOOKUP($O249&amp;$Q249&amp;$R249,#REF!,12,0)),"",IF(VLOOKUP($O249&amp;$Q249&amp;$R249,#REF!,12,0)=0,"",VLOOKUP($O249&amp;$Q249&amp;$R249,#REF!,12,0)))</f>
        <v/>
      </c>
      <c r="AO249" s="21"/>
      <c r="AP249" s="22"/>
    </row>
    <row r="250" spans="1:42" ht="21.75" customHeight="1">
      <c r="A250" s="12" t="str">
        <f>#REF!</f>
        <v>28365</v>
      </c>
      <c r="B250" s="13"/>
      <c r="C250" s="14">
        <v>247</v>
      </c>
      <c r="D250" s="15" t="str">
        <f>IFERROR(VLOOKUP($A250&amp;"-"&amp;#REF!,#REF!,4,0),"")</f>
        <v/>
      </c>
      <c r="E250" s="15" t="s">
        <v>39</v>
      </c>
      <c r="F250" s="16"/>
      <c r="G250" s="15" t="s">
        <v>40</v>
      </c>
      <c r="H250" s="16"/>
      <c r="I250" s="15" t="s">
        <v>41</v>
      </c>
      <c r="J250" s="15" t="s">
        <v>39</v>
      </c>
      <c r="K250" s="16"/>
      <c r="L250" s="15" t="s">
        <v>40</v>
      </c>
      <c r="M250" s="16"/>
      <c r="N250" s="15" t="s">
        <v>41</v>
      </c>
      <c r="O250" s="16"/>
      <c r="P250" s="17" t="str">
        <f>IF(D250="","",IF(VLOOKUP($D250,#REF!,2,0)=0,"",VLOOKUP($D250,#REF!,2,0)))</f>
        <v/>
      </c>
      <c r="Q250" s="16"/>
      <c r="R250" s="16"/>
      <c r="S250" s="13"/>
      <c r="T250" s="13"/>
      <c r="U250" s="18" t="str">
        <f>IF(ISERROR(VLOOKUP($O250&amp;$Q250&amp;$R250,#REF!,3,0)),"",IF(VLOOKUP($O250&amp;$Q250&amp;$R250,#REF!,3,0)=0,"",VLOOKUP($O250&amp;$Q250&amp;$R250,#REF!,3,0)))</f>
        <v/>
      </c>
      <c r="V250" s="19"/>
      <c r="W250" s="20"/>
      <c r="X250" s="18" t="str">
        <f>IF(ISERROR(VLOOKUP($O250&amp;$Q250&amp;$R250,#REF!,8,0)),"",IF(VLOOKUP($O250&amp;$Q250&amp;$R250,#REF!,8,0)=0,"",VLOOKUP($O250&amp;$Q250&amp;$R250,#REF!,8,0)))</f>
        <v/>
      </c>
      <c r="Y250" s="18" t="str">
        <f>IF(ISERROR(VLOOKUP($O250&amp;$Q250&amp;$R250,#REF!,4,0)),"",IF(VLOOKUP($O250&amp;$Q250&amp;$R250,#REF!,4,0)=0,"",VLOOKUP($O250&amp;$Q250&amp;$R250,#REF!,4,0)))</f>
        <v/>
      </c>
      <c r="Z250" s="19"/>
      <c r="AA250" s="20"/>
      <c r="AB250" s="18" t="str">
        <f>IF(ISERROR(VLOOKUP($O250&amp;$Q250&amp;$R250,#REF!,9,0)),"",IF(VLOOKUP($O250&amp;$Q250&amp;$R250,#REF!,9,0)=0,"",VLOOKUP($O250&amp;$Q250&amp;$R250,#REF!,9,0)))</f>
        <v/>
      </c>
      <c r="AC250" s="18" t="str">
        <f>IF(ISERROR(VLOOKUP($O250&amp;$Q250&amp;$R250,#REF!,5,0)),"",IF(VLOOKUP($O250&amp;$Q250&amp;$R250,#REF!,5,0)=0,"",VLOOKUP($O250&amp;$Q250&amp;$R250,#REF!,5,0)))</f>
        <v/>
      </c>
      <c r="AD250" s="19"/>
      <c r="AE250" s="20"/>
      <c r="AF250" s="18" t="str">
        <f>IF(ISERROR(VLOOKUP($O250&amp;$Q250&amp;$R250,#REF!,10,0)),"",IF(VLOOKUP($O250&amp;$Q250&amp;$R250,#REF!,10,0)=0,"",VLOOKUP($O250&amp;$Q250&amp;$R250,#REF!,10,0)))</f>
        <v/>
      </c>
      <c r="AG250" s="18" t="str">
        <f>IF(ISERROR(VLOOKUP($O250&amp;$Q250&amp;$R250,#REF!,6,0)),"",IF(VLOOKUP($O250&amp;$Q250&amp;$R250,#REF!,6,0)=0,"",VLOOKUP($O250&amp;$Q250&amp;$R250,#REF!,6,0)))</f>
        <v/>
      </c>
      <c r="AH250" s="19"/>
      <c r="AI250" s="20"/>
      <c r="AJ250" s="18" t="str">
        <f>IF(ISERROR(VLOOKUP($O250&amp;$Q250&amp;$R250,#REF!,11,0)),"",IF(VLOOKUP($O250&amp;$Q250&amp;$R250,#REF!,11,0)=0,"",VLOOKUP($O250&amp;$Q250&amp;$R250,#REF!,11,0)))</f>
        <v/>
      </c>
      <c r="AK250" s="18" t="str">
        <f>IF(ISERROR(VLOOKUP($O250&amp;$Q250&amp;$R250,#REF!,7,0)),"",IF(VLOOKUP($O250&amp;$Q250&amp;$R250,#REF!,7,0)=0,"",VLOOKUP($O250&amp;$Q250&amp;$R250,#REF!,7,0)))</f>
        <v/>
      </c>
      <c r="AL250" s="19"/>
      <c r="AM250" s="20"/>
      <c r="AN250" s="18" t="str">
        <f>IF(ISERROR(VLOOKUP($O250&amp;$Q250&amp;$R250,#REF!,12,0)),"",IF(VLOOKUP($O250&amp;$Q250&amp;$R250,#REF!,12,0)=0,"",VLOOKUP($O250&amp;$Q250&amp;$R250,#REF!,12,0)))</f>
        <v/>
      </c>
      <c r="AO250" s="21"/>
      <c r="AP250" s="22"/>
    </row>
    <row r="251" spans="1:42" ht="21.75" customHeight="1">
      <c r="A251" s="12" t="str">
        <f>#REF!</f>
        <v>28365</v>
      </c>
      <c r="B251" s="13"/>
      <c r="C251" s="14">
        <v>248</v>
      </c>
      <c r="D251" s="15" t="str">
        <f>IFERROR(VLOOKUP($A251&amp;"-"&amp;#REF!,#REF!,4,0),"")</f>
        <v/>
      </c>
      <c r="E251" s="15" t="s">
        <v>39</v>
      </c>
      <c r="F251" s="16"/>
      <c r="G251" s="15" t="s">
        <v>40</v>
      </c>
      <c r="H251" s="16"/>
      <c r="I251" s="15" t="s">
        <v>41</v>
      </c>
      <c r="J251" s="15" t="s">
        <v>39</v>
      </c>
      <c r="K251" s="16"/>
      <c r="L251" s="15" t="s">
        <v>40</v>
      </c>
      <c r="M251" s="16"/>
      <c r="N251" s="15" t="s">
        <v>41</v>
      </c>
      <c r="O251" s="16"/>
      <c r="P251" s="17" t="str">
        <f>IF(D251="","",IF(VLOOKUP($D251,#REF!,2,0)=0,"",VLOOKUP($D251,#REF!,2,0)))</f>
        <v/>
      </c>
      <c r="Q251" s="16"/>
      <c r="R251" s="16"/>
      <c r="S251" s="13"/>
      <c r="T251" s="13"/>
      <c r="U251" s="18" t="str">
        <f>IF(ISERROR(VLOOKUP($O251&amp;$Q251&amp;$R251,#REF!,3,0)),"",IF(VLOOKUP($O251&amp;$Q251&amp;$R251,#REF!,3,0)=0,"",VLOOKUP($O251&amp;$Q251&amp;$R251,#REF!,3,0)))</f>
        <v/>
      </c>
      <c r="V251" s="19"/>
      <c r="W251" s="20"/>
      <c r="X251" s="18" t="str">
        <f>IF(ISERROR(VLOOKUP($O251&amp;$Q251&amp;$R251,#REF!,8,0)),"",IF(VLOOKUP($O251&amp;$Q251&amp;$R251,#REF!,8,0)=0,"",VLOOKUP($O251&amp;$Q251&amp;$R251,#REF!,8,0)))</f>
        <v/>
      </c>
      <c r="Y251" s="18" t="str">
        <f>IF(ISERROR(VLOOKUP($O251&amp;$Q251&amp;$R251,#REF!,4,0)),"",IF(VLOOKUP($O251&amp;$Q251&amp;$R251,#REF!,4,0)=0,"",VLOOKUP($O251&amp;$Q251&amp;$R251,#REF!,4,0)))</f>
        <v/>
      </c>
      <c r="Z251" s="19"/>
      <c r="AA251" s="20"/>
      <c r="AB251" s="18" t="str">
        <f>IF(ISERROR(VLOOKUP($O251&amp;$Q251&amp;$R251,#REF!,9,0)),"",IF(VLOOKUP($O251&amp;$Q251&amp;$R251,#REF!,9,0)=0,"",VLOOKUP($O251&amp;$Q251&amp;$R251,#REF!,9,0)))</f>
        <v/>
      </c>
      <c r="AC251" s="18" t="str">
        <f>IF(ISERROR(VLOOKUP($O251&amp;$Q251&amp;$R251,#REF!,5,0)),"",IF(VLOOKUP($O251&amp;$Q251&amp;$R251,#REF!,5,0)=0,"",VLOOKUP($O251&amp;$Q251&amp;$R251,#REF!,5,0)))</f>
        <v/>
      </c>
      <c r="AD251" s="19"/>
      <c r="AE251" s="20"/>
      <c r="AF251" s="18" t="str">
        <f>IF(ISERROR(VLOOKUP($O251&amp;$Q251&amp;$R251,#REF!,10,0)),"",IF(VLOOKUP($O251&amp;$Q251&amp;$R251,#REF!,10,0)=0,"",VLOOKUP($O251&amp;$Q251&amp;$R251,#REF!,10,0)))</f>
        <v/>
      </c>
      <c r="AG251" s="18" t="str">
        <f>IF(ISERROR(VLOOKUP($O251&amp;$Q251&amp;$R251,#REF!,6,0)),"",IF(VLOOKUP($O251&amp;$Q251&amp;$R251,#REF!,6,0)=0,"",VLOOKUP($O251&amp;$Q251&amp;$R251,#REF!,6,0)))</f>
        <v/>
      </c>
      <c r="AH251" s="19"/>
      <c r="AI251" s="20"/>
      <c r="AJ251" s="18" t="str">
        <f>IF(ISERROR(VLOOKUP($O251&amp;$Q251&amp;$R251,#REF!,11,0)),"",IF(VLOOKUP($O251&amp;$Q251&amp;$R251,#REF!,11,0)=0,"",VLOOKUP($O251&amp;$Q251&amp;$R251,#REF!,11,0)))</f>
        <v/>
      </c>
      <c r="AK251" s="18" t="str">
        <f>IF(ISERROR(VLOOKUP($O251&amp;$Q251&amp;$R251,#REF!,7,0)),"",IF(VLOOKUP($O251&amp;$Q251&amp;$R251,#REF!,7,0)=0,"",VLOOKUP($O251&amp;$Q251&amp;$R251,#REF!,7,0)))</f>
        <v/>
      </c>
      <c r="AL251" s="19"/>
      <c r="AM251" s="20"/>
      <c r="AN251" s="18" t="str">
        <f>IF(ISERROR(VLOOKUP($O251&amp;$Q251&amp;$R251,#REF!,12,0)),"",IF(VLOOKUP($O251&amp;$Q251&amp;$R251,#REF!,12,0)=0,"",VLOOKUP($O251&amp;$Q251&amp;$R251,#REF!,12,0)))</f>
        <v/>
      </c>
      <c r="AO251" s="21"/>
      <c r="AP251" s="22"/>
    </row>
    <row r="252" spans="1:42" ht="21.75" customHeight="1">
      <c r="A252" s="12" t="str">
        <f>#REF!</f>
        <v>28365</v>
      </c>
      <c r="B252" s="13"/>
      <c r="C252" s="14">
        <v>249</v>
      </c>
      <c r="D252" s="15" t="str">
        <f>IFERROR(VLOOKUP($A252&amp;"-"&amp;#REF!,#REF!,4,0),"")</f>
        <v/>
      </c>
      <c r="E252" s="15" t="s">
        <v>39</v>
      </c>
      <c r="F252" s="16"/>
      <c r="G252" s="15" t="s">
        <v>40</v>
      </c>
      <c r="H252" s="16"/>
      <c r="I252" s="15" t="s">
        <v>41</v>
      </c>
      <c r="J252" s="15" t="s">
        <v>39</v>
      </c>
      <c r="K252" s="16"/>
      <c r="L252" s="15" t="s">
        <v>40</v>
      </c>
      <c r="M252" s="16"/>
      <c r="N252" s="15" t="s">
        <v>41</v>
      </c>
      <c r="O252" s="16"/>
      <c r="P252" s="17" t="str">
        <f>IF(D252="","",IF(VLOOKUP($D252,#REF!,2,0)=0,"",VLOOKUP($D252,#REF!,2,0)))</f>
        <v/>
      </c>
      <c r="Q252" s="16"/>
      <c r="R252" s="16"/>
      <c r="S252" s="13"/>
      <c r="T252" s="13"/>
      <c r="U252" s="18" t="str">
        <f>IF(ISERROR(VLOOKUP($O252&amp;$Q252&amp;$R252,#REF!,3,0)),"",IF(VLOOKUP($O252&amp;$Q252&amp;$R252,#REF!,3,0)=0,"",VLOOKUP($O252&amp;$Q252&amp;$R252,#REF!,3,0)))</f>
        <v/>
      </c>
      <c r="V252" s="19"/>
      <c r="W252" s="20"/>
      <c r="X252" s="18" t="str">
        <f>IF(ISERROR(VLOOKUP($O252&amp;$Q252&amp;$R252,#REF!,8,0)),"",IF(VLOOKUP($O252&amp;$Q252&amp;$R252,#REF!,8,0)=0,"",VLOOKUP($O252&amp;$Q252&amp;$R252,#REF!,8,0)))</f>
        <v/>
      </c>
      <c r="Y252" s="18" t="str">
        <f>IF(ISERROR(VLOOKUP($O252&amp;$Q252&amp;$R252,#REF!,4,0)),"",IF(VLOOKUP($O252&amp;$Q252&amp;$R252,#REF!,4,0)=0,"",VLOOKUP($O252&amp;$Q252&amp;$R252,#REF!,4,0)))</f>
        <v/>
      </c>
      <c r="Z252" s="19"/>
      <c r="AA252" s="20"/>
      <c r="AB252" s="18" t="str">
        <f>IF(ISERROR(VLOOKUP($O252&amp;$Q252&amp;$R252,#REF!,9,0)),"",IF(VLOOKUP($O252&amp;$Q252&amp;$R252,#REF!,9,0)=0,"",VLOOKUP($O252&amp;$Q252&amp;$R252,#REF!,9,0)))</f>
        <v/>
      </c>
      <c r="AC252" s="18" t="str">
        <f>IF(ISERROR(VLOOKUP($O252&amp;$Q252&amp;$R252,#REF!,5,0)),"",IF(VLOOKUP($O252&amp;$Q252&amp;$R252,#REF!,5,0)=0,"",VLOOKUP($O252&amp;$Q252&amp;$R252,#REF!,5,0)))</f>
        <v/>
      </c>
      <c r="AD252" s="19"/>
      <c r="AE252" s="20"/>
      <c r="AF252" s="18" t="str">
        <f>IF(ISERROR(VLOOKUP($O252&amp;$Q252&amp;$R252,#REF!,10,0)),"",IF(VLOOKUP($O252&amp;$Q252&amp;$R252,#REF!,10,0)=0,"",VLOOKUP($O252&amp;$Q252&amp;$R252,#REF!,10,0)))</f>
        <v/>
      </c>
      <c r="AG252" s="18" t="str">
        <f>IF(ISERROR(VLOOKUP($O252&amp;$Q252&amp;$R252,#REF!,6,0)),"",IF(VLOOKUP($O252&amp;$Q252&amp;$R252,#REF!,6,0)=0,"",VLOOKUP($O252&amp;$Q252&amp;$R252,#REF!,6,0)))</f>
        <v/>
      </c>
      <c r="AH252" s="19"/>
      <c r="AI252" s="20"/>
      <c r="AJ252" s="18" t="str">
        <f>IF(ISERROR(VLOOKUP($O252&amp;$Q252&amp;$R252,#REF!,11,0)),"",IF(VLOOKUP($O252&amp;$Q252&amp;$R252,#REF!,11,0)=0,"",VLOOKUP($O252&amp;$Q252&amp;$R252,#REF!,11,0)))</f>
        <v/>
      </c>
      <c r="AK252" s="18" t="str">
        <f>IF(ISERROR(VLOOKUP($O252&amp;$Q252&amp;$R252,#REF!,7,0)),"",IF(VLOOKUP($O252&amp;$Q252&amp;$R252,#REF!,7,0)=0,"",VLOOKUP($O252&amp;$Q252&amp;$R252,#REF!,7,0)))</f>
        <v/>
      </c>
      <c r="AL252" s="19"/>
      <c r="AM252" s="20"/>
      <c r="AN252" s="18" t="str">
        <f>IF(ISERROR(VLOOKUP($O252&amp;$Q252&amp;$R252,#REF!,12,0)),"",IF(VLOOKUP($O252&amp;$Q252&amp;$R252,#REF!,12,0)=0,"",VLOOKUP($O252&amp;$Q252&amp;$R252,#REF!,12,0)))</f>
        <v/>
      </c>
      <c r="AO252" s="21"/>
      <c r="AP252" s="22"/>
    </row>
    <row r="253" spans="1:42" ht="21.75" customHeight="1">
      <c r="A253" s="12" t="str">
        <f>#REF!</f>
        <v>28365</v>
      </c>
      <c r="B253" s="13"/>
      <c r="C253" s="14">
        <v>250</v>
      </c>
      <c r="D253" s="15" t="str">
        <f>IFERROR(VLOOKUP($A253&amp;"-"&amp;#REF!,#REF!,4,0),"")</f>
        <v/>
      </c>
      <c r="E253" s="15" t="s">
        <v>39</v>
      </c>
      <c r="F253" s="16"/>
      <c r="G253" s="15" t="s">
        <v>40</v>
      </c>
      <c r="H253" s="16"/>
      <c r="I253" s="15" t="s">
        <v>41</v>
      </c>
      <c r="J253" s="15" t="s">
        <v>39</v>
      </c>
      <c r="K253" s="16"/>
      <c r="L253" s="15" t="s">
        <v>40</v>
      </c>
      <c r="M253" s="16"/>
      <c r="N253" s="15" t="s">
        <v>41</v>
      </c>
      <c r="O253" s="16"/>
      <c r="P253" s="17" t="str">
        <f>IF(D253="","",IF(VLOOKUP($D253,#REF!,2,0)=0,"",VLOOKUP($D253,#REF!,2,0)))</f>
        <v/>
      </c>
      <c r="Q253" s="16"/>
      <c r="R253" s="16"/>
      <c r="S253" s="13"/>
      <c r="T253" s="13"/>
      <c r="U253" s="18" t="str">
        <f>IF(ISERROR(VLOOKUP($O253&amp;$Q253&amp;$R253,#REF!,3,0)),"",IF(VLOOKUP($O253&amp;$Q253&amp;$R253,#REF!,3,0)=0,"",VLOOKUP($O253&amp;$Q253&amp;$R253,#REF!,3,0)))</f>
        <v/>
      </c>
      <c r="V253" s="19"/>
      <c r="W253" s="20"/>
      <c r="X253" s="18" t="str">
        <f>IF(ISERROR(VLOOKUP($O253&amp;$Q253&amp;$R253,#REF!,8,0)),"",IF(VLOOKUP($O253&amp;$Q253&amp;$R253,#REF!,8,0)=0,"",VLOOKUP($O253&amp;$Q253&amp;$R253,#REF!,8,0)))</f>
        <v/>
      </c>
      <c r="Y253" s="18" t="str">
        <f>IF(ISERROR(VLOOKUP($O253&amp;$Q253&amp;$R253,#REF!,4,0)),"",IF(VLOOKUP($O253&amp;$Q253&amp;$R253,#REF!,4,0)=0,"",VLOOKUP($O253&amp;$Q253&amp;$R253,#REF!,4,0)))</f>
        <v/>
      </c>
      <c r="Z253" s="19"/>
      <c r="AA253" s="20"/>
      <c r="AB253" s="18" t="str">
        <f>IF(ISERROR(VLOOKUP($O253&amp;$Q253&amp;$R253,#REF!,9,0)),"",IF(VLOOKUP($O253&amp;$Q253&amp;$R253,#REF!,9,0)=0,"",VLOOKUP($O253&amp;$Q253&amp;$R253,#REF!,9,0)))</f>
        <v/>
      </c>
      <c r="AC253" s="18" t="str">
        <f>IF(ISERROR(VLOOKUP($O253&amp;$Q253&amp;$R253,#REF!,5,0)),"",IF(VLOOKUP($O253&amp;$Q253&amp;$R253,#REF!,5,0)=0,"",VLOOKUP($O253&amp;$Q253&amp;$R253,#REF!,5,0)))</f>
        <v/>
      </c>
      <c r="AD253" s="19"/>
      <c r="AE253" s="20"/>
      <c r="AF253" s="18" t="str">
        <f>IF(ISERROR(VLOOKUP($O253&amp;$Q253&amp;$R253,#REF!,10,0)),"",IF(VLOOKUP($O253&amp;$Q253&amp;$R253,#REF!,10,0)=0,"",VLOOKUP($O253&amp;$Q253&amp;$R253,#REF!,10,0)))</f>
        <v/>
      </c>
      <c r="AG253" s="18" t="str">
        <f>IF(ISERROR(VLOOKUP($O253&amp;$Q253&amp;$R253,#REF!,6,0)),"",IF(VLOOKUP($O253&amp;$Q253&amp;$R253,#REF!,6,0)=0,"",VLOOKUP($O253&amp;$Q253&amp;$R253,#REF!,6,0)))</f>
        <v/>
      </c>
      <c r="AH253" s="19"/>
      <c r="AI253" s="20"/>
      <c r="AJ253" s="18" t="str">
        <f>IF(ISERROR(VLOOKUP($O253&amp;$Q253&amp;$R253,#REF!,11,0)),"",IF(VLOOKUP($O253&amp;$Q253&amp;$R253,#REF!,11,0)=0,"",VLOOKUP($O253&amp;$Q253&amp;$R253,#REF!,11,0)))</f>
        <v/>
      </c>
      <c r="AK253" s="18" t="str">
        <f>IF(ISERROR(VLOOKUP($O253&amp;$Q253&amp;$R253,#REF!,7,0)),"",IF(VLOOKUP($O253&amp;$Q253&amp;$R253,#REF!,7,0)=0,"",VLOOKUP($O253&amp;$Q253&amp;$R253,#REF!,7,0)))</f>
        <v/>
      </c>
      <c r="AL253" s="19"/>
      <c r="AM253" s="20"/>
      <c r="AN253" s="18" t="str">
        <f>IF(ISERROR(VLOOKUP($O253&amp;$Q253&amp;$R253,#REF!,12,0)),"",IF(VLOOKUP($O253&amp;$Q253&amp;$R253,#REF!,12,0)=0,"",VLOOKUP($O253&amp;$Q253&amp;$R253,#REF!,12,0)))</f>
        <v/>
      </c>
      <c r="AO253" s="21"/>
      <c r="AP253" s="22"/>
    </row>
    <row r="254" spans="1:42" ht="21.75" customHeight="1">
      <c r="A254" s="12" t="str">
        <f>#REF!</f>
        <v>28365</v>
      </c>
      <c r="B254" s="13"/>
      <c r="C254" s="14">
        <v>251</v>
      </c>
      <c r="D254" s="15" t="str">
        <f>IFERROR(VLOOKUP($A254&amp;"-"&amp;#REF!,#REF!,4,0),"")</f>
        <v/>
      </c>
      <c r="E254" s="15" t="s">
        <v>39</v>
      </c>
      <c r="F254" s="16"/>
      <c r="G254" s="15" t="s">
        <v>40</v>
      </c>
      <c r="H254" s="16"/>
      <c r="I254" s="15" t="s">
        <v>41</v>
      </c>
      <c r="J254" s="15" t="s">
        <v>39</v>
      </c>
      <c r="K254" s="16"/>
      <c r="L254" s="15" t="s">
        <v>40</v>
      </c>
      <c r="M254" s="16"/>
      <c r="N254" s="15" t="s">
        <v>41</v>
      </c>
      <c r="O254" s="16"/>
      <c r="P254" s="17" t="str">
        <f>IF(D254="","",IF(VLOOKUP($D254,#REF!,2,0)=0,"",VLOOKUP($D254,#REF!,2,0)))</f>
        <v/>
      </c>
      <c r="Q254" s="16"/>
      <c r="R254" s="16"/>
      <c r="S254" s="13"/>
      <c r="T254" s="13"/>
      <c r="U254" s="18" t="str">
        <f>IF(ISERROR(VLOOKUP($O254&amp;$Q254&amp;$R254,#REF!,3,0)),"",IF(VLOOKUP($O254&amp;$Q254&amp;$R254,#REF!,3,0)=0,"",VLOOKUP($O254&amp;$Q254&amp;$R254,#REF!,3,0)))</f>
        <v/>
      </c>
      <c r="V254" s="19"/>
      <c r="W254" s="20"/>
      <c r="X254" s="18" t="str">
        <f>IF(ISERROR(VLOOKUP($O254&amp;$Q254&amp;$R254,#REF!,8,0)),"",IF(VLOOKUP($O254&amp;$Q254&amp;$R254,#REF!,8,0)=0,"",VLOOKUP($O254&amp;$Q254&amp;$R254,#REF!,8,0)))</f>
        <v/>
      </c>
      <c r="Y254" s="18" t="str">
        <f>IF(ISERROR(VLOOKUP($O254&amp;$Q254&amp;$R254,#REF!,4,0)),"",IF(VLOOKUP($O254&amp;$Q254&amp;$R254,#REF!,4,0)=0,"",VLOOKUP($O254&amp;$Q254&amp;$R254,#REF!,4,0)))</f>
        <v/>
      </c>
      <c r="Z254" s="19"/>
      <c r="AA254" s="20"/>
      <c r="AB254" s="18" t="str">
        <f>IF(ISERROR(VLOOKUP($O254&amp;$Q254&amp;$R254,#REF!,9,0)),"",IF(VLOOKUP($O254&amp;$Q254&amp;$R254,#REF!,9,0)=0,"",VLOOKUP($O254&amp;$Q254&amp;$R254,#REF!,9,0)))</f>
        <v/>
      </c>
      <c r="AC254" s="18" t="str">
        <f>IF(ISERROR(VLOOKUP($O254&amp;$Q254&amp;$R254,#REF!,5,0)),"",IF(VLOOKUP($O254&amp;$Q254&amp;$R254,#REF!,5,0)=0,"",VLOOKUP($O254&amp;$Q254&amp;$R254,#REF!,5,0)))</f>
        <v/>
      </c>
      <c r="AD254" s="19"/>
      <c r="AE254" s="20"/>
      <c r="AF254" s="18" t="str">
        <f>IF(ISERROR(VLOOKUP($O254&amp;$Q254&amp;$R254,#REF!,10,0)),"",IF(VLOOKUP($O254&amp;$Q254&amp;$R254,#REF!,10,0)=0,"",VLOOKUP($O254&amp;$Q254&amp;$R254,#REF!,10,0)))</f>
        <v/>
      </c>
      <c r="AG254" s="18" t="str">
        <f>IF(ISERROR(VLOOKUP($O254&amp;$Q254&amp;$R254,#REF!,6,0)),"",IF(VLOOKUP($O254&amp;$Q254&amp;$R254,#REF!,6,0)=0,"",VLOOKUP($O254&amp;$Q254&amp;$R254,#REF!,6,0)))</f>
        <v/>
      </c>
      <c r="AH254" s="19"/>
      <c r="AI254" s="20"/>
      <c r="AJ254" s="18" t="str">
        <f>IF(ISERROR(VLOOKUP($O254&amp;$Q254&amp;$R254,#REF!,11,0)),"",IF(VLOOKUP($O254&amp;$Q254&amp;$R254,#REF!,11,0)=0,"",VLOOKUP($O254&amp;$Q254&amp;$R254,#REF!,11,0)))</f>
        <v/>
      </c>
      <c r="AK254" s="18" t="str">
        <f>IF(ISERROR(VLOOKUP($O254&amp;$Q254&amp;$R254,#REF!,7,0)),"",IF(VLOOKUP($O254&amp;$Q254&amp;$R254,#REF!,7,0)=0,"",VLOOKUP($O254&amp;$Q254&amp;$R254,#REF!,7,0)))</f>
        <v/>
      </c>
      <c r="AL254" s="19"/>
      <c r="AM254" s="20"/>
      <c r="AN254" s="18" t="str">
        <f>IF(ISERROR(VLOOKUP($O254&amp;$Q254&amp;$R254,#REF!,12,0)),"",IF(VLOOKUP($O254&amp;$Q254&amp;$R254,#REF!,12,0)=0,"",VLOOKUP($O254&amp;$Q254&amp;$R254,#REF!,12,0)))</f>
        <v/>
      </c>
      <c r="AO254" s="21"/>
      <c r="AP254" s="22"/>
    </row>
    <row r="255" spans="1:42" ht="21.75" customHeight="1">
      <c r="A255" s="12" t="str">
        <f>#REF!</f>
        <v>28365</v>
      </c>
      <c r="B255" s="13"/>
      <c r="C255" s="14">
        <v>252</v>
      </c>
      <c r="D255" s="15" t="str">
        <f>IFERROR(VLOOKUP($A255&amp;"-"&amp;#REF!,#REF!,4,0),"")</f>
        <v/>
      </c>
      <c r="E255" s="15" t="s">
        <v>39</v>
      </c>
      <c r="F255" s="16"/>
      <c r="G255" s="15" t="s">
        <v>40</v>
      </c>
      <c r="H255" s="16"/>
      <c r="I255" s="15" t="s">
        <v>41</v>
      </c>
      <c r="J255" s="15" t="s">
        <v>39</v>
      </c>
      <c r="K255" s="16"/>
      <c r="L255" s="15" t="s">
        <v>40</v>
      </c>
      <c r="M255" s="16"/>
      <c r="N255" s="15" t="s">
        <v>41</v>
      </c>
      <c r="O255" s="16"/>
      <c r="P255" s="17" t="str">
        <f>IF(D255="","",IF(VLOOKUP($D255,#REF!,2,0)=0,"",VLOOKUP($D255,#REF!,2,0)))</f>
        <v/>
      </c>
      <c r="Q255" s="16"/>
      <c r="R255" s="16"/>
      <c r="S255" s="13"/>
      <c r="T255" s="13"/>
      <c r="U255" s="18" t="str">
        <f>IF(ISERROR(VLOOKUP($O255&amp;$Q255&amp;$R255,#REF!,3,0)),"",IF(VLOOKUP($O255&amp;$Q255&amp;$R255,#REF!,3,0)=0,"",VLOOKUP($O255&amp;$Q255&amp;$R255,#REF!,3,0)))</f>
        <v/>
      </c>
      <c r="V255" s="19"/>
      <c r="W255" s="20"/>
      <c r="X255" s="18" t="str">
        <f>IF(ISERROR(VLOOKUP($O255&amp;$Q255&amp;$R255,#REF!,8,0)),"",IF(VLOOKUP($O255&amp;$Q255&amp;$R255,#REF!,8,0)=0,"",VLOOKUP($O255&amp;$Q255&amp;$R255,#REF!,8,0)))</f>
        <v/>
      </c>
      <c r="Y255" s="18" t="str">
        <f>IF(ISERROR(VLOOKUP($O255&amp;$Q255&amp;$R255,#REF!,4,0)),"",IF(VLOOKUP($O255&amp;$Q255&amp;$R255,#REF!,4,0)=0,"",VLOOKUP($O255&amp;$Q255&amp;$R255,#REF!,4,0)))</f>
        <v/>
      </c>
      <c r="Z255" s="19"/>
      <c r="AA255" s="20"/>
      <c r="AB255" s="18" t="str">
        <f>IF(ISERROR(VLOOKUP($O255&amp;$Q255&amp;$R255,#REF!,9,0)),"",IF(VLOOKUP($O255&amp;$Q255&amp;$R255,#REF!,9,0)=0,"",VLOOKUP($O255&amp;$Q255&amp;$R255,#REF!,9,0)))</f>
        <v/>
      </c>
      <c r="AC255" s="18" t="str">
        <f>IF(ISERROR(VLOOKUP($O255&amp;$Q255&amp;$R255,#REF!,5,0)),"",IF(VLOOKUP($O255&amp;$Q255&amp;$R255,#REF!,5,0)=0,"",VLOOKUP($O255&amp;$Q255&amp;$R255,#REF!,5,0)))</f>
        <v/>
      </c>
      <c r="AD255" s="19"/>
      <c r="AE255" s="20"/>
      <c r="AF255" s="18" t="str">
        <f>IF(ISERROR(VLOOKUP($O255&amp;$Q255&amp;$R255,#REF!,10,0)),"",IF(VLOOKUP($O255&amp;$Q255&amp;$R255,#REF!,10,0)=0,"",VLOOKUP($O255&amp;$Q255&amp;$R255,#REF!,10,0)))</f>
        <v/>
      </c>
      <c r="AG255" s="18" t="str">
        <f>IF(ISERROR(VLOOKUP($O255&amp;$Q255&amp;$R255,#REF!,6,0)),"",IF(VLOOKUP($O255&amp;$Q255&amp;$R255,#REF!,6,0)=0,"",VLOOKUP($O255&amp;$Q255&amp;$R255,#REF!,6,0)))</f>
        <v/>
      </c>
      <c r="AH255" s="19"/>
      <c r="AI255" s="20"/>
      <c r="AJ255" s="18" t="str">
        <f>IF(ISERROR(VLOOKUP($O255&amp;$Q255&amp;$R255,#REF!,11,0)),"",IF(VLOOKUP($O255&amp;$Q255&amp;$R255,#REF!,11,0)=0,"",VLOOKUP($O255&amp;$Q255&amp;$R255,#REF!,11,0)))</f>
        <v/>
      </c>
      <c r="AK255" s="18" t="str">
        <f>IF(ISERROR(VLOOKUP($O255&amp;$Q255&amp;$R255,#REF!,7,0)),"",IF(VLOOKUP($O255&amp;$Q255&amp;$R255,#REF!,7,0)=0,"",VLOOKUP($O255&amp;$Q255&amp;$R255,#REF!,7,0)))</f>
        <v/>
      </c>
      <c r="AL255" s="19"/>
      <c r="AM255" s="20"/>
      <c r="AN255" s="18" t="str">
        <f>IF(ISERROR(VLOOKUP($O255&amp;$Q255&amp;$R255,#REF!,12,0)),"",IF(VLOOKUP($O255&amp;$Q255&amp;$R255,#REF!,12,0)=0,"",VLOOKUP($O255&amp;$Q255&amp;$R255,#REF!,12,0)))</f>
        <v/>
      </c>
      <c r="AO255" s="21"/>
      <c r="AP255" s="22"/>
    </row>
    <row r="256" spans="1:42" ht="21.75" customHeight="1">
      <c r="A256" s="12" t="str">
        <f>#REF!</f>
        <v>28365</v>
      </c>
      <c r="B256" s="13"/>
      <c r="C256" s="14">
        <v>253</v>
      </c>
      <c r="D256" s="15" t="str">
        <f>IFERROR(VLOOKUP($A256&amp;"-"&amp;#REF!,#REF!,4,0),"")</f>
        <v/>
      </c>
      <c r="E256" s="15" t="s">
        <v>39</v>
      </c>
      <c r="F256" s="16"/>
      <c r="G256" s="15" t="s">
        <v>40</v>
      </c>
      <c r="H256" s="16"/>
      <c r="I256" s="15" t="s">
        <v>41</v>
      </c>
      <c r="J256" s="15" t="s">
        <v>39</v>
      </c>
      <c r="K256" s="16"/>
      <c r="L256" s="15" t="s">
        <v>40</v>
      </c>
      <c r="M256" s="16"/>
      <c r="N256" s="15" t="s">
        <v>41</v>
      </c>
      <c r="O256" s="16"/>
      <c r="P256" s="17" t="str">
        <f>IF(D256="","",IF(VLOOKUP($D256,#REF!,2,0)=0,"",VLOOKUP($D256,#REF!,2,0)))</f>
        <v/>
      </c>
      <c r="Q256" s="16"/>
      <c r="R256" s="16"/>
      <c r="S256" s="13"/>
      <c r="T256" s="13"/>
      <c r="U256" s="18" t="str">
        <f>IF(ISERROR(VLOOKUP($O256&amp;$Q256&amp;$R256,#REF!,3,0)),"",IF(VLOOKUP($O256&amp;$Q256&amp;$R256,#REF!,3,0)=0,"",VLOOKUP($O256&amp;$Q256&amp;$R256,#REF!,3,0)))</f>
        <v/>
      </c>
      <c r="V256" s="19"/>
      <c r="W256" s="20"/>
      <c r="X256" s="18" t="str">
        <f>IF(ISERROR(VLOOKUP($O256&amp;$Q256&amp;$R256,#REF!,8,0)),"",IF(VLOOKUP($O256&amp;$Q256&amp;$R256,#REF!,8,0)=0,"",VLOOKUP($O256&amp;$Q256&amp;$R256,#REF!,8,0)))</f>
        <v/>
      </c>
      <c r="Y256" s="18" t="str">
        <f>IF(ISERROR(VLOOKUP($O256&amp;$Q256&amp;$R256,#REF!,4,0)),"",IF(VLOOKUP($O256&amp;$Q256&amp;$R256,#REF!,4,0)=0,"",VLOOKUP($O256&amp;$Q256&amp;$R256,#REF!,4,0)))</f>
        <v/>
      </c>
      <c r="Z256" s="19"/>
      <c r="AA256" s="20"/>
      <c r="AB256" s="18" t="str">
        <f>IF(ISERROR(VLOOKUP($O256&amp;$Q256&amp;$R256,#REF!,9,0)),"",IF(VLOOKUP($O256&amp;$Q256&amp;$R256,#REF!,9,0)=0,"",VLOOKUP($O256&amp;$Q256&amp;$R256,#REF!,9,0)))</f>
        <v/>
      </c>
      <c r="AC256" s="18" t="str">
        <f>IF(ISERROR(VLOOKUP($O256&amp;$Q256&amp;$R256,#REF!,5,0)),"",IF(VLOOKUP($O256&amp;$Q256&amp;$R256,#REF!,5,0)=0,"",VLOOKUP($O256&amp;$Q256&amp;$R256,#REF!,5,0)))</f>
        <v/>
      </c>
      <c r="AD256" s="19"/>
      <c r="AE256" s="20"/>
      <c r="AF256" s="18" t="str">
        <f>IF(ISERROR(VLOOKUP($O256&amp;$Q256&amp;$R256,#REF!,10,0)),"",IF(VLOOKUP($O256&amp;$Q256&amp;$R256,#REF!,10,0)=0,"",VLOOKUP($O256&amp;$Q256&amp;$R256,#REF!,10,0)))</f>
        <v/>
      </c>
      <c r="AG256" s="18" t="str">
        <f>IF(ISERROR(VLOOKUP($O256&amp;$Q256&amp;$R256,#REF!,6,0)),"",IF(VLOOKUP($O256&amp;$Q256&amp;$R256,#REF!,6,0)=0,"",VLOOKUP($O256&amp;$Q256&amp;$R256,#REF!,6,0)))</f>
        <v/>
      </c>
      <c r="AH256" s="19"/>
      <c r="AI256" s="20"/>
      <c r="AJ256" s="18" t="str">
        <f>IF(ISERROR(VLOOKUP($O256&amp;$Q256&amp;$R256,#REF!,11,0)),"",IF(VLOOKUP($O256&amp;$Q256&amp;$R256,#REF!,11,0)=0,"",VLOOKUP($O256&amp;$Q256&amp;$R256,#REF!,11,0)))</f>
        <v/>
      </c>
      <c r="AK256" s="18" t="str">
        <f>IF(ISERROR(VLOOKUP($O256&amp;$Q256&amp;$R256,#REF!,7,0)),"",IF(VLOOKUP($O256&amp;$Q256&amp;$R256,#REF!,7,0)=0,"",VLOOKUP($O256&amp;$Q256&amp;$R256,#REF!,7,0)))</f>
        <v/>
      </c>
      <c r="AL256" s="19"/>
      <c r="AM256" s="20"/>
      <c r="AN256" s="18" t="str">
        <f>IF(ISERROR(VLOOKUP($O256&amp;$Q256&amp;$R256,#REF!,12,0)),"",IF(VLOOKUP($O256&amp;$Q256&amp;$R256,#REF!,12,0)=0,"",VLOOKUP($O256&amp;$Q256&amp;$R256,#REF!,12,0)))</f>
        <v/>
      </c>
      <c r="AO256" s="21"/>
      <c r="AP256" s="22"/>
    </row>
    <row r="257" spans="1:42" ht="21.75" customHeight="1">
      <c r="A257" s="12" t="str">
        <f>#REF!</f>
        <v>28365</v>
      </c>
      <c r="B257" s="13"/>
      <c r="C257" s="14">
        <v>254</v>
      </c>
      <c r="D257" s="15" t="str">
        <f>IFERROR(VLOOKUP($A257&amp;"-"&amp;#REF!,#REF!,4,0),"")</f>
        <v/>
      </c>
      <c r="E257" s="15" t="s">
        <v>39</v>
      </c>
      <c r="F257" s="16"/>
      <c r="G257" s="15" t="s">
        <v>40</v>
      </c>
      <c r="H257" s="16"/>
      <c r="I257" s="15" t="s">
        <v>41</v>
      </c>
      <c r="J257" s="15" t="s">
        <v>39</v>
      </c>
      <c r="K257" s="16"/>
      <c r="L257" s="15" t="s">
        <v>40</v>
      </c>
      <c r="M257" s="16"/>
      <c r="N257" s="15" t="s">
        <v>41</v>
      </c>
      <c r="O257" s="16"/>
      <c r="P257" s="17" t="str">
        <f>IF(D257="","",IF(VLOOKUP($D257,#REF!,2,0)=0,"",VLOOKUP($D257,#REF!,2,0)))</f>
        <v/>
      </c>
      <c r="Q257" s="16"/>
      <c r="R257" s="16"/>
      <c r="S257" s="13"/>
      <c r="T257" s="13"/>
      <c r="U257" s="18" t="str">
        <f>IF(ISERROR(VLOOKUP($O257&amp;$Q257&amp;$R257,#REF!,3,0)),"",IF(VLOOKUP($O257&amp;$Q257&amp;$R257,#REF!,3,0)=0,"",VLOOKUP($O257&amp;$Q257&amp;$R257,#REF!,3,0)))</f>
        <v/>
      </c>
      <c r="V257" s="19"/>
      <c r="W257" s="20"/>
      <c r="X257" s="18" t="str">
        <f>IF(ISERROR(VLOOKUP($O257&amp;$Q257&amp;$R257,#REF!,8,0)),"",IF(VLOOKUP($O257&amp;$Q257&amp;$R257,#REF!,8,0)=0,"",VLOOKUP($O257&amp;$Q257&amp;$R257,#REF!,8,0)))</f>
        <v/>
      </c>
      <c r="Y257" s="18" t="str">
        <f>IF(ISERROR(VLOOKUP($O257&amp;$Q257&amp;$R257,#REF!,4,0)),"",IF(VLOOKUP($O257&amp;$Q257&amp;$R257,#REF!,4,0)=0,"",VLOOKUP($O257&amp;$Q257&amp;$R257,#REF!,4,0)))</f>
        <v/>
      </c>
      <c r="Z257" s="19"/>
      <c r="AA257" s="20"/>
      <c r="AB257" s="18" t="str">
        <f>IF(ISERROR(VLOOKUP($O257&amp;$Q257&amp;$R257,#REF!,9,0)),"",IF(VLOOKUP($O257&amp;$Q257&amp;$R257,#REF!,9,0)=0,"",VLOOKUP($O257&amp;$Q257&amp;$R257,#REF!,9,0)))</f>
        <v/>
      </c>
      <c r="AC257" s="18" t="str">
        <f>IF(ISERROR(VLOOKUP($O257&amp;$Q257&amp;$R257,#REF!,5,0)),"",IF(VLOOKUP($O257&amp;$Q257&amp;$R257,#REF!,5,0)=0,"",VLOOKUP($O257&amp;$Q257&amp;$R257,#REF!,5,0)))</f>
        <v/>
      </c>
      <c r="AD257" s="19"/>
      <c r="AE257" s="20"/>
      <c r="AF257" s="18" t="str">
        <f>IF(ISERROR(VLOOKUP($O257&amp;$Q257&amp;$R257,#REF!,10,0)),"",IF(VLOOKUP($O257&amp;$Q257&amp;$R257,#REF!,10,0)=0,"",VLOOKUP($O257&amp;$Q257&amp;$R257,#REF!,10,0)))</f>
        <v/>
      </c>
      <c r="AG257" s="18" t="str">
        <f>IF(ISERROR(VLOOKUP($O257&amp;$Q257&amp;$R257,#REF!,6,0)),"",IF(VLOOKUP($O257&amp;$Q257&amp;$R257,#REF!,6,0)=0,"",VLOOKUP($O257&amp;$Q257&amp;$R257,#REF!,6,0)))</f>
        <v/>
      </c>
      <c r="AH257" s="19"/>
      <c r="AI257" s="20"/>
      <c r="AJ257" s="18" t="str">
        <f>IF(ISERROR(VLOOKUP($O257&amp;$Q257&amp;$R257,#REF!,11,0)),"",IF(VLOOKUP($O257&amp;$Q257&amp;$R257,#REF!,11,0)=0,"",VLOOKUP($O257&amp;$Q257&amp;$R257,#REF!,11,0)))</f>
        <v/>
      </c>
      <c r="AK257" s="18" t="str">
        <f>IF(ISERROR(VLOOKUP($O257&amp;$Q257&amp;$R257,#REF!,7,0)),"",IF(VLOOKUP($O257&amp;$Q257&amp;$R257,#REF!,7,0)=0,"",VLOOKUP($O257&amp;$Q257&amp;$R257,#REF!,7,0)))</f>
        <v/>
      </c>
      <c r="AL257" s="19"/>
      <c r="AM257" s="20"/>
      <c r="AN257" s="18" t="str">
        <f>IF(ISERROR(VLOOKUP($O257&amp;$Q257&amp;$R257,#REF!,12,0)),"",IF(VLOOKUP($O257&amp;$Q257&amp;$R257,#REF!,12,0)=0,"",VLOOKUP($O257&amp;$Q257&amp;$R257,#REF!,12,0)))</f>
        <v/>
      </c>
      <c r="AO257" s="21"/>
      <c r="AP257" s="22"/>
    </row>
    <row r="258" spans="1:42" ht="21.75" customHeight="1">
      <c r="A258" s="12" t="str">
        <f>#REF!</f>
        <v>28365</v>
      </c>
      <c r="B258" s="13"/>
      <c r="C258" s="14">
        <v>255</v>
      </c>
      <c r="D258" s="15" t="str">
        <f>IFERROR(VLOOKUP($A258&amp;"-"&amp;#REF!,#REF!,4,0),"")</f>
        <v/>
      </c>
      <c r="E258" s="15" t="s">
        <v>39</v>
      </c>
      <c r="F258" s="16"/>
      <c r="G258" s="15" t="s">
        <v>40</v>
      </c>
      <c r="H258" s="16"/>
      <c r="I258" s="15" t="s">
        <v>41</v>
      </c>
      <c r="J258" s="15" t="s">
        <v>39</v>
      </c>
      <c r="K258" s="16"/>
      <c r="L258" s="15" t="s">
        <v>40</v>
      </c>
      <c r="M258" s="16"/>
      <c r="N258" s="15" t="s">
        <v>41</v>
      </c>
      <c r="O258" s="16"/>
      <c r="P258" s="17" t="str">
        <f>IF(D258="","",IF(VLOOKUP($D258,#REF!,2,0)=0,"",VLOOKUP($D258,#REF!,2,0)))</f>
        <v/>
      </c>
      <c r="Q258" s="16"/>
      <c r="R258" s="16"/>
      <c r="S258" s="13"/>
      <c r="T258" s="13"/>
      <c r="U258" s="18" t="str">
        <f>IF(ISERROR(VLOOKUP($O258&amp;$Q258&amp;$R258,#REF!,3,0)),"",IF(VLOOKUP($O258&amp;$Q258&amp;$R258,#REF!,3,0)=0,"",VLOOKUP($O258&amp;$Q258&amp;$R258,#REF!,3,0)))</f>
        <v/>
      </c>
      <c r="V258" s="19"/>
      <c r="W258" s="20"/>
      <c r="X258" s="18" t="str">
        <f>IF(ISERROR(VLOOKUP($O258&amp;$Q258&amp;$R258,#REF!,8,0)),"",IF(VLOOKUP($O258&amp;$Q258&amp;$R258,#REF!,8,0)=0,"",VLOOKUP($O258&amp;$Q258&amp;$R258,#REF!,8,0)))</f>
        <v/>
      </c>
      <c r="Y258" s="18" t="str">
        <f>IF(ISERROR(VLOOKUP($O258&amp;$Q258&amp;$R258,#REF!,4,0)),"",IF(VLOOKUP($O258&amp;$Q258&amp;$R258,#REF!,4,0)=0,"",VLOOKUP($O258&amp;$Q258&amp;$R258,#REF!,4,0)))</f>
        <v/>
      </c>
      <c r="Z258" s="19"/>
      <c r="AA258" s="20"/>
      <c r="AB258" s="18" t="str">
        <f>IF(ISERROR(VLOOKUP($O258&amp;$Q258&amp;$R258,#REF!,9,0)),"",IF(VLOOKUP($O258&amp;$Q258&amp;$R258,#REF!,9,0)=0,"",VLOOKUP($O258&amp;$Q258&amp;$R258,#REF!,9,0)))</f>
        <v/>
      </c>
      <c r="AC258" s="18" t="str">
        <f>IF(ISERROR(VLOOKUP($O258&amp;$Q258&amp;$R258,#REF!,5,0)),"",IF(VLOOKUP($O258&amp;$Q258&amp;$R258,#REF!,5,0)=0,"",VLOOKUP($O258&amp;$Q258&amp;$R258,#REF!,5,0)))</f>
        <v/>
      </c>
      <c r="AD258" s="19"/>
      <c r="AE258" s="20"/>
      <c r="AF258" s="18" t="str">
        <f>IF(ISERROR(VLOOKUP($O258&amp;$Q258&amp;$R258,#REF!,10,0)),"",IF(VLOOKUP($O258&amp;$Q258&amp;$R258,#REF!,10,0)=0,"",VLOOKUP($O258&amp;$Q258&amp;$R258,#REF!,10,0)))</f>
        <v/>
      </c>
      <c r="AG258" s="18" t="str">
        <f>IF(ISERROR(VLOOKUP($O258&amp;$Q258&amp;$R258,#REF!,6,0)),"",IF(VLOOKUP($O258&amp;$Q258&amp;$R258,#REF!,6,0)=0,"",VLOOKUP($O258&amp;$Q258&amp;$R258,#REF!,6,0)))</f>
        <v/>
      </c>
      <c r="AH258" s="19"/>
      <c r="AI258" s="20"/>
      <c r="AJ258" s="18" t="str">
        <f>IF(ISERROR(VLOOKUP($O258&amp;$Q258&amp;$R258,#REF!,11,0)),"",IF(VLOOKUP($O258&amp;$Q258&amp;$R258,#REF!,11,0)=0,"",VLOOKUP($O258&amp;$Q258&amp;$R258,#REF!,11,0)))</f>
        <v/>
      </c>
      <c r="AK258" s="18" t="str">
        <f>IF(ISERROR(VLOOKUP($O258&amp;$Q258&amp;$R258,#REF!,7,0)),"",IF(VLOOKUP($O258&amp;$Q258&amp;$R258,#REF!,7,0)=0,"",VLOOKUP($O258&amp;$Q258&amp;$R258,#REF!,7,0)))</f>
        <v/>
      </c>
      <c r="AL258" s="19"/>
      <c r="AM258" s="20"/>
      <c r="AN258" s="18" t="str">
        <f>IF(ISERROR(VLOOKUP($O258&amp;$Q258&amp;$R258,#REF!,12,0)),"",IF(VLOOKUP($O258&amp;$Q258&amp;$R258,#REF!,12,0)=0,"",VLOOKUP($O258&amp;$Q258&amp;$R258,#REF!,12,0)))</f>
        <v/>
      </c>
      <c r="AO258" s="21"/>
      <c r="AP258" s="22"/>
    </row>
    <row r="259" spans="1:42" ht="21.75" customHeight="1">
      <c r="A259" s="12" t="str">
        <f>#REF!</f>
        <v>28365</v>
      </c>
      <c r="B259" s="13"/>
      <c r="C259" s="14">
        <v>256</v>
      </c>
      <c r="D259" s="15" t="str">
        <f>IFERROR(VLOOKUP($A259&amp;"-"&amp;#REF!,#REF!,4,0),"")</f>
        <v/>
      </c>
      <c r="E259" s="15" t="s">
        <v>39</v>
      </c>
      <c r="F259" s="16"/>
      <c r="G259" s="15" t="s">
        <v>40</v>
      </c>
      <c r="H259" s="16"/>
      <c r="I259" s="15" t="s">
        <v>41</v>
      </c>
      <c r="J259" s="15" t="s">
        <v>39</v>
      </c>
      <c r="K259" s="16"/>
      <c r="L259" s="15" t="s">
        <v>40</v>
      </c>
      <c r="M259" s="16"/>
      <c r="N259" s="15" t="s">
        <v>41</v>
      </c>
      <c r="O259" s="16"/>
      <c r="P259" s="17" t="str">
        <f>IF(D259="","",IF(VLOOKUP($D259,#REF!,2,0)=0,"",VLOOKUP($D259,#REF!,2,0)))</f>
        <v/>
      </c>
      <c r="Q259" s="16"/>
      <c r="R259" s="16"/>
      <c r="S259" s="13"/>
      <c r="T259" s="13"/>
      <c r="U259" s="18" t="str">
        <f>IF(ISERROR(VLOOKUP($O259&amp;$Q259&amp;$R259,#REF!,3,0)),"",IF(VLOOKUP($O259&amp;$Q259&amp;$R259,#REF!,3,0)=0,"",VLOOKUP($O259&amp;$Q259&amp;$R259,#REF!,3,0)))</f>
        <v/>
      </c>
      <c r="V259" s="19"/>
      <c r="W259" s="20"/>
      <c r="X259" s="18" t="str">
        <f>IF(ISERROR(VLOOKUP($O259&amp;$Q259&amp;$R259,#REF!,8,0)),"",IF(VLOOKUP($O259&amp;$Q259&amp;$R259,#REF!,8,0)=0,"",VLOOKUP($O259&amp;$Q259&amp;$R259,#REF!,8,0)))</f>
        <v/>
      </c>
      <c r="Y259" s="18" t="str">
        <f>IF(ISERROR(VLOOKUP($O259&amp;$Q259&amp;$R259,#REF!,4,0)),"",IF(VLOOKUP($O259&amp;$Q259&amp;$R259,#REF!,4,0)=0,"",VLOOKUP($O259&amp;$Q259&amp;$R259,#REF!,4,0)))</f>
        <v/>
      </c>
      <c r="Z259" s="19"/>
      <c r="AA259" s="20"/>
      <c r="AB259" s="18" t="str">
        <f>IF(ISERROR(VLOOKUP($O259&amp;$Q259&amp;$R259,#REF!,9,0)),"",IF(VLOOKUP($O259&amp;$Q259&amp;$R259,#REF!,9,0)=0,"",VLOOKUP($O259&amp;$Q259&amp;$R259,#REF!,9,0)))</f>
        <v/>
      </c>
      <c r="AC259" s="18" t="str">
        <f>IF(ISERROR(VLOOKUP($O259&amp;$Q259&amp;$R259,#REF!,5,0)),"",IF(VLOOKUP($O259&amp;$Q259&amp;$R259,#REF!,5,0)=0,"",VLOOKUP($O259&amp;$Q259&amp;$R259,#REF!,5,0)))</f>
        <v/>
      </c>
      <c r="AD259" s="19"/>
      <c r="AE259" s="20"/>
      <c r="AF259" s="18" t="str">
        <f>IF(ISERROR(VLOOKUP($O259&amp;$Q259&amp;$R259,#REF!,10,0)),"",IF(VLOOKUP($O259&amp;$Q259&amp;$R259,#REF!,10,0)=0,"",VLOOKUP($O259&amp;$Q259&amp;$R259,#REF!,10,0)))</f>
        <v/>
      </c>
      <c r="AG259" s="18" t="str">
        <f>IF(ISERROR(VLOOKUP($O259&amp;$Q259&amp;$R259,#REF!,6,0)),"",IF(VLOOKUP($O259&amp;$Q259&amp;$R259,#REF!,6,0)=0,"",VLOOKUP($O259&amp;$Q259&amp;$R259,#REF!,6,0)))</f>
        <v/>
      </c>
      <c r="AH259" s="19"/>
      <c r="AI259" s="20"/>
      <c r="AJ259" s="18" t="str">
        <f>IF(ISERROR(VLOOKUP($O259&amp;$Q259&amp;$R259,#REF!,11,0)),"",IF(VLOOKUP($O259&amp;$Q259&amp;$R259,#REF!,11,0)=0,"",VLOOKUP($O259&amp;$Q259&amp;$R259,#REF!,11,0)))</f>
        <v/>
      </c>
      <c r="AK259" s="18" t="str">
        <f>IF(ISERROR(VLOOKUP($O259&amp;$Q259&amp;$R259,#REF!,7,0)),"",IF(VLOOKUP($O259&amp;$Q259&amp;$R259,#REF!,7,0)=0,"",VLOOKUP($O259&amp;$Q259&amp;$R259,#REF!,7,0)))</f>
        <v/>
      </c>
      <c r="AL259" s="19"/>
      <c r="AM259" s="20"/>
      <c r="AN259" s="18" t="str">
        <f>IF(ISERROR(VLOOKUP($O259&amp;$Q259&amp;$R259,#REF!,12,0)),"",IF(VLOOKUP($O259&amp;$Q259&amp;$R259,#REF!,12,0)=0,"",VLOOKUP($O259&amp;$Q259&amp;$R259,#REF!,12,0)))</f>
        <v/>
      </c>
      <c r="AO259" s="21"/>
      <c r="AP259" s="22"/>
    </row>
    <row r="260" spans="1:42" ht="21.75" customHeight="1">
      <c r="A260" s="12" t="str">
        <f>#REF!</f>
        <v>28365</v>
      </c>
      <c r="B260" s="13"/>
      <c r="C260" s="14">
        <v>257</v>
      </c>
      <c r="D260" s="15" t="str">
        <f>IFERROR(VLOOKUP($A260&amp;"-"&amp;#REF!,#REF!,4,0),"")</f>
        <v/>
      </c>
      <c r="E260" s="15" t="s">
        <v>39</v>
      </c>
      <c r="F260" s="16"/>
      <c r="G260" s="15" t="s">
        <v>40</v>
      </c>
      <c r="H260" s="16"/>
      <c r="I260" s="15" t="s">
        <v>41</v>
      </c>
      <c r="J260" s="15" t="s">
        <v>39</v>
      </c>
      <c r="K260" s="16"/>
      <c r="L260" s="15" t="s">
        <v>40</v>
      </c>
      <c r="M260" s="16"/>
      <c r="N260" s="15" t="s">
        <v>41</v>
      </c>
      <c r="O260" s="16"/>
      <c r="P260" s="17" t="str">
        <f>IF(D260="","",IF(VLOOKUP($D260,#REF!,2,0)=0,"",VLOOKUP($D260,#REF!,2,0)))</f>
        <v/>
      </c>
      <c r="Q260" s="16"/>
      <c r="R260" s="16"/>
      <c r="S260" s="13"/>
      <c r="T260" s="13"/>
      <c r="U260" s="18" t="str">
        <f>IF(ISERROR(VLOOKUP($O260&amp;$Q260&amp;$R260,#REF!,3,0)),"",IF(VLOOKUP($O260&amp;$Q260&amp;$R260,#REF!,3,0)=0,"",VLOOKUP($O260&amp;$Q260&amp;$R260,#REF!,3,0)))</f>
        <v/>
      </c>
      <c r="V260" s="19"/>
      <c r="W260" s="20"/>
      <c r="X260" s="18" t="str">
        <f>IF(ISERROR(VLOOKUP($O260&amp;$Q260&amp;$R260,#REF!,8,0)),"",IF(VLOOKUP($O260&amp;$Q260&amp;$R260,#REF!,8,0)=0,"",VLOOKUP($O260&amp;$Q260&amp;$R260,#REF!,8,0)))</f>
        <v/>
      </c>
      <c r="Y260" s="18" t="str">
        <f>IF(ISERROR(VLOOKUP($O260&amp;$Q260&amp;$R260,#REF!,4,0)),"",IF(VLOOKUP($O260&amp;$Q260&amp;$R260,#REF!,4,0)=0,"",VLOOKUP($O260&amp;$Q260&amp;$R260,#REF!,4,0)))</f>
        <v/>
      </c>
      <c r="Z260" s="19"/>
      <c r="AA260" s="20"/>
      <c r="AB260" s="18" t="str">
        <f>IF(ISERROR(VLOOKUP($O260&amp;$Q260&amp;$R260,#REF!,9,0)),"",IF(VLOOKUP($O260&amp;$Q260&amp;$R260,#REF!,9,0)=0,"",VLOOKUP($O260&amp;$Q260&amp;$R260,#REF!,9,0)))</f>
        <v/>
      </c>
      <c r="AC260" s="18" t="str">
        <f>IF(ISERROR(VLOOKUP($O260&amp;$Q260&amp;$R260,#REF!,5,0)),"",IF(VLOOKUP($O260&amp;$Q260&amp;$R260,#REF!,5,0)=0,"",VLOOKUP($O260&amp;$Q260&amp;$R260,#REF!,5,0)))</f>
        <v/>
      </c>
      <c r="AD260" s="19"/>
      <c r="AE260" s="20"/>
      <c r="AF260" s="18" t="str">
        <f>IF(ISERROR(VLOOKUP($O260&amp;$Q260&amp;$R260,#REF!,10,0)),"",IF(VLOOKUP($O260&amp;$Q260&amp;$R260,#REF!,10,0)=0,"",VLOOKUP($O260&amp;$Q260&amp;$R260,#REF!,10,0)))</f>
        <v/>
      </c>
      <c r="AG260" s="18" t="str">
        <f>IF(ISERROR(VLOOKUP($O260&amp;$Q260&amp;$R260,#REF!,6,0)),"",IF(VLOOKUP($O260&amp;$Q260&amp;$R260,#REF!,6,0)=0,"",VLOOKUP($O260&amp;$Q260&amp;$R260,#REF!,6,0)))</f>
        <v/>
      </c>
      <c r="AH260" s="19"/>
      <c r="AI260" s="20"/>
      <c r="AJ260" s="18" t="str">
        <f>IF(ISERROR(VLOOKUP($O260&amp;$Q260&amp;$R260,#REF!,11,0)),"",IF(VLOOKUP($O260&amp;$Q260&amp;$R260,#REF!,11,0)=0,"",VLOOKUP($O260&amp;$Q260&amp;$R260,#REF!,11,0)))</f>
        <v/>
      </c>
      <c r="AK260" s="18" t="str">
        <f>IF(ISERROR(VLOOKUP($O260&amp;$Q260&amp;$R260,#REF!,7,0)),"",IF(VLOOKUP($O260&amp;$Q260&amp;$R260,#REF!,7,0)=0,"",VLOOKUP($O260&amp;$Q260&amp;$R260,#REF!,7,0)))</f>
        <v/>
      </c>
      <c r="AL260" s="19"/>
      <c r="AM260" s="20"/>
      <c r="AN260" s="18" t="str">
        <f>IF(ISERROR(VLOOKUP($O260&amp;$Q260&amp;$R260,#REF!,12,0)),"",IF(VLOOKUP($O260&amp;$Q260&amp;$R260,#REF!,12,0)=0,"",VLOOKUP($O260&amp;$Q260&amp;$R260,#REF!,12,0)))</f>
        <v/>
      </c>
      <c r="AO260" s="21"/>
      <c r="AP260" s="22"/>
    </row>
    <row r="261" spans="1:42" ht="21.75" customHeight="1">
      <c r="A261" s="12" t="str">
        <f>#REF!</f>
        <v>28365</v>
      </c>
      <c r="B261" s="13"/>
      <c r="C261" s="14">
        <v>258</v>
      </c>
      <c r="D261" s="15" t="str">
        <f>IFERROR(VLOOKUP($A261&amp;"-"&amp;#REF!,#REF!,4,0),"")</f>
        <v/>
      </c>
      <c r="E261" s="15" t="s">
        <v>39</v>
      </c>
      <c r="F261" s="16"/>
      <c r="G261" s="15" t="s">
        <v>40</v>
      </c>
      <c r="H261" s="16"/>
      <c r="I261" s="15" t="s">
        <v>41</v>
      </c>
      <c r="J261" s="15" t="s">
        <v>39</v>
      </c>
      <c r="K261" s="16"/>
      <c r="L261" s="15" t="s">
        <v>40</v>
      </c>
      <c r="M261" s="16"/>
      <c r="N261" s="15" t="s">
        <v>41</v>
      </c>
      <c r="O261" s="16"/>
      <c r="P261" s="17" t="str">
        <f>IF(D261="","",IF(VLOOKUP($D261,#REF!,2,0)=0,"",VLOOKUP($D261,#REF!,2,0)))</f>
        <v/>
      </c>
      <c r="Q261" s="16"/>
      <c r="R261" s="16"/>
      <c r="S261" s="13"/>
      <c r="T261" s="13"/>
      <c r="U261" s="18" t="str">
        <f>IF(ISERROR(VLOOKUP($O261&amp;$Q261&amp;$R261,#REF!,3,0)),"",IF(VLOOKUP($O261&amp;$Q261&amp;$R261,#REF!,3,0)=0,"",VLOOKUP($O261&amp;$Q261&amp;$R261,#REF!,3,0)))</f>
        <v/>
      </c>
      <c r="V261" s="19"/>
      <c r="W261" s="20"/>
      <c r="X261" s="18" t="str">
        <f>IF(ISERROR(VLOOKUP($O261&amp;$Q261&amp;$R261,#REF!,8,0)),"",IF(VLOOKUP($O261&amp;$Q261&amp;$R261,#REF!,8,0)=0,"",VLOOKUP($O261&amp;$Q261&amp;$R261,#REF!,8,0)))</f>
        <v/>
      </c>
      <c r="Y261" s="18" t="str">
        <f>IF(ISERROR(VLOOKUP($O261&amp;$Q261&amp;$R261,#REF!,4,0)),"",IF(VLOOKUP($O261&amp;$Q261&amp;$R261,#REF!,4,0)=0,"",VLOOKUP($O261&amp;$Q261&amp;$R261,#REF!,4,0)))</f>
        <v/>
      </c>
      <c r="Z261" s="19"/>
      <c r="AA261" s="20"/>
      <c r="AB261" s="18" t="str">
        <f>IF(ISERROR(VLOOKUP($O261&amp;$Q261&amp;$R261,#REF!,9,0)),"",IF(VLOOKUP($O261&amp;$Q261&amp;$R261,#REF!,9,0)=0,"",VLOOKUP($O261&amp;$Q261&amp;$R261,#REF!,9,0)))</f>
        <v/>
      </c>
      <c r="AC261" s="18" t="str">
        <f>IF(ISERROR(VLOOKUP($O261&amp;$Q261&amp;$R261,#REF!,5,0)),"",IF(VLOOKUP($O261&amp;$Q261&amp;$R261,#REF!,5,0)=0,"",VLOOKUP($O261&amp;$Q261&amp;$R261,#REF!,5,0)))</f>
        <v/>
      </c>
      <c r="AD261" s="19"/>
      <c r="AE261" s="20"/>
      <c r="AF261" s="18" t="str">
        <f>IF(ISERROR(VLOOKUP($O261&amp;$Q261&amp;$R261,#REF!,10,0)),"",IF(VLOOKUP($O261&amp;$Q261&amp;$R261,#REF!,10,0)=0,"",VLOOKUP($O261&amp;$Q261&amp;$R261,#REF!,10,0)))</f>
        <v/>
      </c>
      <c r="AG261" s="18" t="str">
        <f>IF(ISERROR(VLOOKUP($O261&amp;$Q261&amp;$R261,#REF!,6,0)),"",IF(VLOOKUP($O261&amp;$Q261&amp;$R261,#REF!,6,0)=0,"",VLOOKUP($O261&amp;$Q261&amp;$R261,#REF!,6,0)))</f>
        <v/>
      </c>
      <c r="AH261" s="19"/>
      <c r="AI261" s="20"/>
      <c r="AJ261" s="18" t="str">
        <f>IF(ISERROR(VLOOKUP($O261&amp;$Q261&amp;$R261,#REF!,11,0)),"",IF(VLOOKUP($O261&amp;$Q261&amp;$R261,#REF!,11,0)=0,"",VLOOKUP($O261&amp;$Q261&amp;$R261,#REF!,11,0)))</f>
        <v/>
      </c>
      <c r="AK261" s="18" t="str">
        <f>IF(ISERROR(VLOOKUP($O261&amp;$Q261&amp;$R261,#REF!,7,0)),"",IF(VLOOKUP($O261&amp;$Q261&amp;$R261,#REF!,7,0)=0,"",VLOOKUP($O261&amp;$Q261&amp;$R261,#REF!,7,0)))</f>
        <v/>
      </c>
      <c r="AL261" s="19"/>
      <c r="AM261" s="20"/>
      <c r="AN261" s="18" t="str">
        <f>IF(ISERROR(VLOOKUP($O261&amp;$Q261&amp;$R261,#REF!,12,0)),"",IF(VLOOKUP($O261&amp;$Q261&amp;$R261,#REF!,12,0)=0,"",VLOOKUP($O261&amp;$Q261&amp;$R261,#REF!,12,0)))</f>
        <v/>
      </c>
      <c r="AO261" s="21"/>
      <c r="AP261" s="22"/>
    </row>
    <row r="262" spans="1:42" ht="21.75" customHeight="1">
      <c r="A262" s="12" t="str">
        <f>#REF!</f>
        <v>28365</v>
      </c>
      <c r="B262" s="13"/>
      <c r="C262" s="14">
        <v>259</v>
      </c>
      <c r="D262" s="15" t="str">
        <f>IFERROR(VLOOKUP($A262&amp;"-"&amp;#REF!,#REF!,4,0),"")</f>
        <v/>
      </c>
      <c r="E262" s="15" t="s">
        <v>39</v>
      </c>
      <c r="F262" s="16"/>
      <c r="G262" s="15" t="s">
        <v>40</v>
      </c>
      <c r="H262" s="16"/>
      <c r="I262" s="15" t="s">
        <v>41</v>
      </c>
      <c r="J262" s="15" t="s">
        <v>39</v>
      </c>
      <c r="K262" s="16"/>
      <c r="L262" s="15" t="s">
        <v>40</v>
      </c>
      <c r="M262" s="16"/>
      <c r="N262" s="15" t="s">
        <v>41</v>
      </c>
      <c r="O262" s="16"/>
      <c r="P262" s="17" t="str">
        <f>IF(D262="","",IF(VLOOKUP($D262,#REF!,2,0)=0,"",VLOOKUP($D262,#REF!,2,0)))</f>
        <v/>
      </c>
      <c r="Q262" s="16"/>
      <c r="R262" s="16"/>
      <c r="S262" s="13"/>
      <c r="T262" s="13"/>
      <c r="U262" s="18" t="str">
        <f>IF(ISERROR(VLOOKUP($O262&amp;$Q262&amp;$R262,#REF!,3,0)),"",IF(VLOOKUP($O262&amp;$Q262&amp;$R262,#REF!,3,0)=0,"",VLOOKUP($O262&amp;$Q262&amp;$R262,#REF!,3,0)))</f>
        <v/>
      </c>
      <c r="V262" s="19"/>
      <c r="W262" s="20"/>
      <c r="X262" s="18" t="str">
        <f>IF(ISERROR(VLOOKUP($O262&amp;$Q262&amp;$R262,#REF!,8,0)),"",IF(VLOOKUP($O262&amp;$Q262&amp;$R262,#REF!,8,0)=0,"",VLOOKUP($O262&amp;$Q262&amp;$R262,#REF!,8,0)))</f>
        <v/>
      </c>
      <c r="Y262" s="18" t="str">
        <f>IF(ISERROR(VLOOKUP($O262&amp;$Q262&amp;$R262,#REF!,4,0)),"",IF(VLOOKUP($O262&amp;$Q262&amp;$R262,#REF!,4,0)=0,"",VLOOKUP($O262&amp;$Q262&amp;$R262,#REF!,4,0)))</f>
        <v/>
      </c>
      <c r="Z262" s="19"/>
      <c r="AA262" s="20"/>
      <c r="AB262" s="18" t="str">
        <f>IF(ISERROR(VLOOKUP($O262&amp;$Q262&amp;$R262,#REF!,9,0)),"",IF(VLOOKUP($O262&amp;$Q262&amp;$R262,#REF!,9,0)=0,"",VLOOKUP($O262&amp;$Q262&amp;$R262,#REF!,9,0)))</f>
        <v/>
      </c>
      <c r="AC262" s="18" t="str">
        <f>IF(ISERROR(VLOOKUP($O262&amp;$Q262&amp;$R262,#REF!,5,0)),"",IF(VLOOKUP($O262&amp;$Q262&amp;$R262,#REF!,5,0)=0,"",VLOOKUP($O262&amp;$Q262&amp;$R262,#REF!,5,0)))</f>
        <v/>
      </c>
      <c r="AD262" s="19"/>
      <c r="AE262" s="20"/>
      <c r="AF262" s="18" t="str">
        <f>IF(ISERROR(VLOOKUP($O262&amp;$Q262&amp;$R262,#REF!,10,0)),"",IF(VLOOKUP($O262&amp;$Q262&amp;$R262,#REF!,10,0)=0,"",VLOOKUP($O262&amp;$Q262&amp;$R262,#REF!,10,0)))</f>
        <v/>
      </c>
      <c r="AG262" s="18" t="str">
        <f>IF(ISERROR(VLOOKUP($O262&amp;$Q262&amp;$R262,#REF!,6,0)),"",IF(VLOOKUP($O262&amp;$Q262&amp;$R262,#REF!,6,0)=0,"",VLOOKUP($O262&amp;$Q262&amp;$R262,#REF!,6,0)))</f>
        <v/>
      </c>
      <c r="AH262" s="19"/>
      <c r="AI262" s="20"/>
      <c r="AJ262" s="18" t="str">
        <f>IF(ISERROR(VLOOKUP($O262&amp;$Q262&amp;$R262,#REF!,11,0)),"",IF(VLOOKUP($O262&amp;$Q262&amp;$R262,#REF!,11,0)=0,"",VLOOKUP($O262&amp;$Q262&amp;$R262,#REF!,11,0)))</f>
        <v/>
      </c>
      <c r="AK262" s="18" t="str">
        <f>IF(ISERROR(VLOOKUP($O262&amp;$Q262&amp;$R262,#REF!,7,0)),"",IF(VLOOKUP($O262&amp;$Q262&amp;$R262,#REF!,7,0)=0,"",VLOOKUP($O262&amp;$Q262&amp;$R262,#REF!,7,0)))</f>
        <v/>
      </c>
      <c r="AL262" s="19"/>
      <c r="AM262" s="20"/>
      <c r="AN262" s="18" t="str">
        <f>IF(ISERROR(VLOOKUP($O262&amp;$Q262&amp;$R262,#REF!,12,0)),"",IF(VLOOKUP($O262&amp;$Q262&amp;$R262,#REF!,12,0)=0,"",VLOOKUP($O262&amp;$Q262&amp;$R262,#REF!,12,0)))</f>
        <v/>
      </c>
      <c r="AO262" s="21"/>
      <c r="AP262" s="22"/>
    </row>
    <row r="263" spans="1:42" ht="21.75" customHeight="1">
      <c r="A263" s="12" t="str">
        <f>#REF!</f>
        <v>28365</v>
      </c>
      <c r="B263" s="13"/>
      <c r="C263" s="14">
        <v>260</v>
      </c>
      <c r="D263" s="15" t="str">
        <f>IFERROR(VLOOKUP($A263&amp;"-"&amp;#REF!,#REF!,4,0),"")</f>
        <v/>
      </c>
      <c r="E263" s="15" t="s">
        <v>39</v>
      </c>
      <c r="F263" s="16"/>
      <c r="G263" s="15" t="s">
        <v>40</v>
      </c>
      <c r="H263" s="16"/>
      <c r="I263" s="15" t="s">
        <v>41</v>
      </c>
      <c r="J263" s="15" t="s">
        <v>39</v>
      </c>
      <c r="K263" s="16"/>
      <c r="L263" s="15" t="s">
        <v>40</v>
      </c>
      <c r="M263" s="16"/>
      <c r="N263" s="15" t="s">
        <v>41</v>
      </c>
      <c r="O263" s="16"/>
      <c r="P263" s="17" t="str">
        <f>IF(D263="","",IF(VLOOKUP($D263,#REF!,2,0)=0,"",VLOOKUP($D263,#REF!,2,0)))</f>
        <v/>
      </c>
      <c r="Q263" s="16"/>
      <c r="R263" s="16"/>
      <c r="S263" s="13"/>
      <c r="T263" s="13"/>
      <c r="U263" s="18" t="str">
        <f>IF(ISERROR(VLOOKUP($O263&amp;$Q263&amp;$R263,#REF!,3,0)),"",IF(VLOOKUP($O263&amp;$Q263&amp;$R263,#REF!,3,0)=0,"",VLOOKUP($O263&amp;$Q263&amp;$R263,#REF!,3,0)))</f>
        <v/>
      </c>
      <c r="V263" s="19"/>
      <c r="W263" s="20"/>
      <c r="X263" s="18" t="str">
        <f>IF(ISERROR(VLOOKUP($O263&amp;$Q263&amp;$R263,#REF!,8,0)),"",IF(VLOOKUP($O263&amp;$Q263&amp;$R263,#REF!,8,0)=0,"",VLOOKUP($O263&amp;$Q263&amp;$R263,#REF!,8,0)))</f>
        <v/>
      </c>
      <c r="Y263" s="18" t="str">
        <f>IF(ISERROR(VLOOKUP($O263&amp;$Q263&amp;$R263,#REF!,4,0)),"",IF(VLOOKUP($O263&amp;$Q263&amp;$R263,#REF!,4,0)=0,"",VLOOKUP($O263&amp;$Q263&amp;$R263,#REF!,4,0)))</f>
        <v/>
      </c>
      <c r="Z263" s="19"/>
      <c r="AA263" s="20"/>
      <c r="AB263" s="18" t="str">
        <f>IF(ISERROR(VLOOKUP($O263&amp;$Q263&amp;$R263,#REF!,9,0)),"",IF(VLOOKUP($O263&amp;$Q263&amp;$R263,#REF!,9,0)=0,"",VLOOKUP($O263&amp;$Q263&amp;$R263,#REF!,9,0)))</f>
        <v/>
      </c>
      <c r="AC263" s="18" t="str">
        <f>IF(ISERROR(VLOOKUP($O263&amp;$Q263&amp;$R263,#REF!,5,0)),"",IF(VLOOKUP($O263&amp;$Q263&amp;$R263,#REF!,5,0)=0,"",VLOOKUP($O263&amp;$Q263&amp;$R263,#REF!,5,0)))</f>
        <v/>
      </c>
      <c r="AD263" s="19"/>
      <c r="AE263" s="20"/>
      <c r="AF263" s="18" t="str">
        <f>IF(ISERROR(VLOOKUP($O263&amp;$Q263&amp;$R263,#REF!,10,0)),"",IF(VLOOKUP($O263&amp;$Q263&amp;$R263,#REF!,10,0)=0,"",VLOOKUP($O263&amp;$Q263&amp;$R263,#REF!,10,0)))</f>
        <v/>
      </c>
      <c r="AG263" s="18" t="str">
        <f>IF(ISERROR(VLOOKUP($O263&amp;$Q263&amp;$R263,#REF!,6,0)),"",IF(VLOOKUP($O263&amp;$Q263&amp;$R263,#REF!,6,0)=0,"",VLOOKUP($O263&amp;$Q263&amp;$R263,#REF!,6,0)))</f>
        <v/>
      </c>
      <c r="AH263" s="19"/>
      <c r="AI263" s="20"/>
      <c r="AJ263" s="18" t="str">
        <f>IF(ISERROR(VLOOKUP($O263&amp;$Q263&amp;$R263,#REF!,11,0)),"",IF(VLOOKUP($O263&amp;$Q263&amp;$R263,#REF!,11,0)=0,"",VLOOKUP($O263&amp;$Q263&amp;$R263,#REF!,11,0)))</f>
        <v/>
      </c>
      <c r="AK263" s="18" t="str">
        <f>IF(ISERROR(VLOOKUP($O263&amp;$Q263&amp;$R263,#REF!,7,0)),"",IF(VLOOKUP($O263&amp;$Q263&amp;$R263,#REF!,7,0)=0,"",VLOOKUP($O263&amp;$Q263&amp;$R263,#REF!,7,0)))</f>
        <v/>
      </c>
      <c r="AL263" s="19"/>
      <c r="AM263" s="20"/>
      <c r="AN263" s="18" t="str">
        <f>IF(ISERROR(VLOOKUP($O263&amp;$Q263&amp;$R263,#REF!,12,0)),"",IF(VLOOKUP($O263&amp;$Q263&amp;$R263,#REF!,12,0)=0,"",VLOOKUP($O263&amp;$Q263&amp;$R263,#REF!,12,0)))</f>
        <v/>
      </c>
      <c r="AO263" s="21"/>
      <c r="AP263" s="22"/>
    </row>
    <row r="264" spans="1:42" ht="21.75" customHeight="1">
      <c r="A264" s="12" t="str">
        <f>#REF!</f>
        <v>28365</v>
      </c>
      <c r="B264" s="13"/>
      <c r="C264" s="14">
        <v>261</v>
      </c>
      <c r="D264" s="15" t="str">
        <f>IFERROR(VLOOKUP($A264&amp;"-"&amp;#REF!,#REF!,4,0),"")</f>
        <v/>
      </c>
      <c r="E264" s="15" t="s">
        <v>39</v>
      </c>
      <c r="F264" s="16"/>
      <c r="G264" s="15" t="s">
        <v>40</v>
      </c>
      <c r="H264" s="16"/>
      <c r="I264" s="15" t="s">
        <v>41</v>
      </c>
      <c r="J264" s="15" t="s">
        <v>39</v>
      </c>
      <c r="K264" s="16"/>
      <c r="L264" s="15" t="s">
        <v>40</v>
      </c>
      <c r="M264" s="16"/>
      <c r="N264" s="15" t="s">
        <v>41</v>
      </c>
      <c r="O264" s="16"/>
      <c r="P264" s="17" t="str">
        <f>IF(D264="","",IF(VLOOKUP($D264,#REF!,2,0)=0,"",VLOOKUP($D264,#REF!,2,0)))</f>
        <v/>
      </c>
      <c r="Q264" s="16"/>
      <c r="R264" s="16"/>
      <c r="S264" s="13"/>
      <c r="T264" s="13"/>
      <c r="U264" s="18" t="str">
        <f>IF(ISERROR(VLOOKUP($O264&amp;$Q264&amp;$R264,#REF!,3,0)),"",IF(VLOOKUP($O264&amp;$Q264&amp;$R264,#REF!,3,0)=0,"",VLOOKUP($O264&amp;$Q264&amp;$R264,#REF!,3,0)))</f>
        <v/>
      </c>
      <c r="V264" s="19"/>
      <c r="W264" s="20"/>
      <c r="X264" s="18" t="str">
        <f>IF(ISERROR(VLOOKUP($O264&amp;$Q264&amp;$R264,#REF!,8,0)),"",IF(VLOOKUP($O264&amp;$Q264&amp;$R264,#REF!,8,0)=0,"",VLOOKUP($O264&amp;$Q264&amp;$R264,#REF!,8,0)))</f>
        <v/>
      </c>
      <c r="Y264" s="18" t="str">
        <f>IF(ISERROR(VLOOKUP($O264&amp;$Q264&amp;$R264,#REF!,4,0)),"",IF(VLOOKUP($O264&amp;$Q264&amp;$R264,#REF!,4,0)=0,"",VLOOKUP($O264&amp;$Q264&amp;$R264,#REF!,4,0)))</f>
        <v/>
      </c>
      <c r="Z264" s="19"/>
      <c r="AA264" s="20"/>
      <c r="AB264" s="18" t="str">
        <f>IF(ISERROR(VLOOKUP($O264&amp;$Q264&amp;$R264,#REF!,9,0)),"",IF(VLOOKUP($O264&amp;$Q264&amp;$R264,#REF!,9,0)=0,"",VLOOKUP($O264&amp;$Q264&amp;$R264,#REF!,9,0)))</f>
        <v/>
      </c>
      <c r="AC264" s="18" t="str">
        <f>IF(ISERROR(VLOOKUP($O264&amp;$Q264&amp;$R264,#REF!,5,0)),"",IF(VLOOKUP($O264&amp;$Q264&amp;$R264,#REF!,5,0)=0,"",VLOOKUP($O264&amp;$Q264&amp;$R264,#REF!,5,0)))</f>
        <v/>
      </c>
      <c r="AD264" s="19"/>
      <c r="AE264" s="20"/>
      <c r="AF264" s="18" t="str">
        <f>IF(ISERROR(VLOOKUP($O264&amp;$Q264&amp;$R264,#REF!,10,0)),"",IF(VLOOKUP($O264&amp;$Q264&amp;$R264,#REF!,10,0)=0,"",VLOOKUP($O264&amp;$Q264&amp;$R264,#REF!,10,0)))</f>
        <v/>
      </c>
      <c r="AG264" s="18" t="str">
        <f>IF(ISERROR(VLOOKUP($O264&amp;$Q264&amp;$R264,#REF!,6,0)),"",IF(VLOOKUP($O264&amp;$Q264&amp;$R264,#REF!,6,0)=0,"",VLOOKUP($O264&amp;$Q264&amp;$R264,#REF!,6,0)))</f>
        <v/>
      </c>
      <c r="AH264" s="19"/>
      <c r="AI264" s="20"/>
      <c r="AJ264" s="18" t="str">
        <f>IF(ISERROR(VLOOKUP($O264&amp;$Q264&amp;$R264,#REF!,11,0)),"",IF(VLOOKUP($O264&amp;$Q264&amp;$R264,#REF!,11,0)=0,"",VLOOKUP($O264&amp;$Q264&amp;$R264,#REF!,11,0)))</f>
        <v/>
      </c>
      <c r="AK264" s="18" t="str">
        <f>IF(ISERROR(VLOOKUP($O264&amp;$Q264&amp;$R264,#REF!,7,0)),"",IF(VLOOKUP($O264&amp;$Q264&amp;$R264,#REF!,7,0)=0,"",VLOOKUP($O264&amp;$Q264&amp;$R264,#REF!,7,0)))</f>
        <v/>
      </c>
      <c r="AL264" s="19"/>
      <c r="AM264" s="20"/>
      <c r="AN264" s="18" t="str">
        <f>IF(ISERROR(VLOOKUP($O264&amp;$Q264&amp;$R264,#REF!,12,0)),"",IF(VLOOKUP($O264&amp;$Q264&amp;$R264,#REF!,12,0)=0,"",VLOOKUP($O264&amp;$Q264&amp;$R264,#REF!,12,0)))</f>
        <v/>
      </c>
      <c r="AO264" s="21"/>
      <c r="AP264" s="22"/>
    </row>
    <row r="265" spans="1:42" ht="21.75" customHeight="1">
      <c r="A265" s="12" t="str">
        <f>#REF!</f>
        <v>28365</v>
      </c>
      <c r="B265" s="13"/>
      <c r="C265" s="14">
        <v>262</v>
      </c>
      <c r="D265" s="15" t="str">
        <f>IFERROR(VLOOKUP($A265&amp;"-"&amp;#REF!,#REF!,4,0),"")</f>
        <v/>
      </c>
      <c r="E265" s="15" t="s">
        <v>39</v>
      </c>
      <c r="F265" s="16"/>
      <c r="G265" s="15" t="s">
        <v>40</v>
      </c>
      <c r="H265" s="16"/>
      <c r="I265" s="15" t="s">
        <v>41</v>
      </c>
      <c r="J265" s="15" t="s">
        <v>39</v>
      </c>
      <c r="K265" s="16"/>
      <c r="L265" s="15" t="s">
        <v>40</v>
      </c>
      <c r="M265" s="16"/>
      <c r="N265" s="15" t="s">
        <v>41</v>
      </c>
      <c r="O265" s="16"/>
      <c r="P265" s="17" t="str">
        <f>IF(D265="","",IF(VLOOKUP($D265,#REF!,2,0)=0,"",VLOOKUP($D265,#REF!,2,0)))</f>
        <v/>
      </c>
      <c r="Q265" s="16"/>
      <c r="R265" s="16"/>
      <c r="S265" s="13"/>
      <c r="T265" s="13"/>
      <c r="U265" s="18" t="str">
        <f>IF(ISERROR(VLOOKUP($O265&amp;$Q265&amp;$R265,#REF!,3,0)),"",IF(VLOOKUP($O265&amp;$Q265&amp;$R265,#REF!,3,0)=0,"",VLOOKUP($O265&amp;$Q265&amp;$R265,#REF!,3,0)))</f>
        <v/>
      </c>
      <c r="V265" s="19"/>
      <c r="W265" s="20"/>
      <c r="X265" s="18" t="str">
        <f>IF(ISERROR(VLOOKUP($O265&amp;$Q265&amp;$R265,#REF!,8,0)),"",IF(VLOOKUP($O265&amp;$Q265&amp;$R265,#REF!,8,0)=0,"",VLOOKUP($O265&amp;$Q265&amp;$R265,#REF!,8,0)))</f>
        <v/>
      </c>
      <c r="Y265" s="18" t="str">
        <f>IF(ISERROR(VLOOKUP($O265&amp;$Q265&amp;$R265,#REF!,4,0)),"",IF(VLOOKUP($O265&amp;$Q265&amp;$R265,#REF!,4,0)=0,"",VLOOKUP($O265&amp;$Q265&amp;$R265,#REF!,4,0)))</f>
        <v/>
      </c>
      <c r="Z265" s="19"/>
      <c r="AA265" s="20"/>
      <c r="AB265" s="18" t="str">
        <f>IF(ISERROR(VLOOKUP($O265&amp;$Q265&amp;$R265,#REF!,9,0)),"",IF(VLOOKUP($O265&amp;$Q265&amp;$R265,#REF!,9,0)=0,"",VLOOKUP($O265&amp;$Q265&amp;$R265,#REF!,9,0)))</f>
        <v/>
      </c>
      <c r="AC265" s="18" t="str">
        <f>IF(ISERROR(VLOOKUP($O265&amp;$Q265&amp;$R265,#REF!,5,0)),"",IF(VLOOKUP($O265&amp;$Q265&amp;$R265,#REF!,5,0)=0,"",VLOOKUP($O265&amp;$Q265&amp;$R265,#REF!,5,0)))</f>
        <v/>
      </c>
      <c r="AD265" s="19"/>
      <c r="AE265" s="20"/>
      <c r="AF265" s="18" t="str">
        <f>IF(ISERROR(VLOOKUP($O265&amp;$Q265&amp;$R265,#REF!,10,0)),"",IF(VLOOKUP($O265&amp;$Q265&amp;$R265,#REF!,10,0)=0,"",VLOOKUP($O265&amp;$Q265&amp;$R265,#REF!,10,0)))</f>
        <v/>
      </c>
      <c r="AG265" s="18" t="str">
        <f>IF(ISERROR(VLOOKUP($O265&amp;$Q265&amp;$R265,#REF!,6,0)),"",IF(VLOOKUP($O265&amp;$Q265&amp;$R265,#REF!,6,0)=0,"",VLOOKUP($O265&amp;$Q265&amp;$R265,#REF!,6,0)))</f>
        <v/>
      </c>
      <c r="AH265" s="19"/>
      <c r="AI265" s="20"/>
      <c r="AJ265" s="18" t="str">
        <f>IF(ISERROR(VLOOKUP($O265&amp;$Q265&amp;$R265,#REF!,11,0)),"",IF(VLOOKUP($O265&amp;$Q265&amp;$R265,#REF!,11,0)=0,"",VLOOKUP($O265&amp;$Q265&amp;$R265,#REF!,11,0)))</f>
        <v/>
      </c>
      <c r="AK265" s="18" t="str">
        <f>IF(ISERROR(VLOOKUP($O265&amp;$Q265&amp;$R265,#REF!,7,0)),"",IF(VLOOKUP($O265&amp;$Q265&amp;$R265,#REF!,7,0)=0,"",VLOOKUP($O265&amp;$Q265&amp;$R265,#REF!,7,0)))</f>
        <v/>
      </c>
      <c r="AL265" s="19"/>
      <c r="AM265" s="20"/>
      <c r="AN265" s="18" t="str">
        <f>IF(ISERROR(VLOOKUP($O265&amp;$Q265&amp;$R265,#REF!,12,0)),"",IF(VLOOKUP($O265&amp;$Q265&amp;$R265,#REF!,12,0)=0,"",VLOOKUP($O265&amp;$Q265&amp;$R265,#REF!,12,0)))</f>
        <v/>
      </c>
      <c r="AO265" s="21"/>
      <c r="AP265" s="22"/>
    </row>
    <row r="266" spans="1:42" ht="21.75" customHeight="1">
      <c r="A266" s="12" t="str">
        <f>#REF!</f>
        <v>28365</v>
      </c>
      <c r="B266" s="13"/>
      <c r="C266" s="14">
        <v>263</v>
      </c>
      <c r="D266" s="15" t="str">
        <f>IFERROR(VLOOKUP($A266&amp;"-"&amp;#REF!,#REF!,4,0),"")</f>
        <v/>
      </c>
      <c r="E266" s="15" t="s">
        <v>39</v>
      </c>
      <c r="F266" s="16"/>
      <c r="G266" s="15" t="s">
        <v>40</v>
      </c>
      <c r="H266" s="16"/>
      <c r="I266" s="15" t="s">
        <v>41</v>
      </c>
      <c r="J266" s="15" t="s">
        <v>39</v>
      </c>
      <c r="K266" s="16"/>
      <c r="L266" s="15" t="s">
        <v>40</v>
      </c>
      <c r="M266" s="16"/>
      <c r="N266" s="15" t="s">
        <v>41</v>
      </c>
      <c r="O266" s="16"/>
      <c r="P266" s="17" t="str">
        <f>IF(D266="","",IF(VLOOKUP($D266,#REF!,2,0)=0,"",VLOOKUP($D266,#REF!,2,0)))</f>
        <v/>
      </c>
      <c r="Q266" s="16"/>
      <c r="R266" s="16"/>
      <c r="S266" s="13"/>
      <c r="T266" s="13"/>
      <c r="U266" s="18" t="str">
        <f>IF(ISERROR(VLOOKUP($O266&amp;$Q266&amp;$R266,#REF!,3,0)),"",IF(VLOOKUP($O266&amp;$Q266&amp;$R266,#REF!,3,0)=0,"",VLOOKUP($O266&amp;$Q266&amp;$R266,#REF!,3,0)))</f>
        <v/>
      </c>
      <c r="V266" s="19"/>
      <c r="W266" s="20"/>
      <c r="X266" s="18" t="str">
        <f>IF(ISERROR(VLOOKUP($O266&amp;$Q266&amp;$R266,#REF!,8,0)),"",IF(VLOOKUP($O266&amp;$Q266&amp;$R266,#REF!,8,0)=0,"",VLOOKUP($O266&amp;$Q266&amp;$R266,#REF!,8,0)))</f>
        <v/>
      </c>
      <c r="Y266" s="18" t="str">
        <f>IF(ISERROR(VLOOKUP($O266&amp;$Q266&amp;$R266,#REF!,4,0)),"",IF(VLOOKUP($O266&amp;$Q266&amp;$R266,#REF!,4,0)=0,"",VLOOKUP($O266&amp;$Q266&amp;$R266,#REF!,4,0)))</f>
        <v/>
      </c>
      <c r="Z266" s="19"/>
      <c r="AA266" s="20"/>
      <c r="AB266" s="18" t="str">
        <f>IF(ISERROR(VLOOKUP($O266&amp;$Q266&amp;$R266,#REF!,9,0)),"",IF(VLOOKUP($O266&amp;$Q266&amp;$R266,#REF!,9,0)=0,"",VLOOKUP($O266&amp;$Q266&amp;$R266,#REF!,9,0)))</f>
        <v/>
      </c>
      <c r="AC266" s="18" t="str">
        <f>IF(ISERROR(VLOOKUP($O266&amp;$Q266&amp;$R266,#REF!,5,0)),"",IF(VLOOKUP($O266&amp;$Q266&amp;$R266,#REF!,5,0)=0,"",VLOOKUP($O266&amp;$Q266&amp;$R266,#REF!,5,0)))</f>
        <v/>
      </c>
      <c r="AD266" s="19"/>
      <c r="AE266" s="20"/>
      <c r="AF266" s="18" t="str">
        <f>IF(ISERROR(VLOOKUP($O266&amp;$Q266&amp;$R266,#REF!,10,0)),"",IF(VLOOKUP($O266&amp;$Q266&amp;$R266,#REF!,10,0)=0,"",VLOOKUP($O266&amp;$Q266&amp;$R266,#REF!,10,0)))</f>
        <v/>
      </c>
      <c r="AG266" s="18" t="str">
        <f>IF(ISERROR(VLOOKUP($O266&amp;$Q266&amp;$R266,#REF!,6,0)),"",IF(VLOOKUP($O266&amp;$Q266&amp;$R266,#REF!,6,0)=0,"",VLOOKUP($O266&amp;$Q266&amp;$R266,#REF!,6,0)))</f>
        <v/>
      </c>
      <c r="AH266" s="19"/>
      <c r="AI266" s="20"/>
      <c r="AJ266" s="18" t="str">
        <f>IF(ISERROR(VLOOKUP($O266&amp;$Q266&amp;$R266,#REF!,11,0)),"",IF(VLOOKUP($O266&amp;$Q266&amp;$R266,#REF!,11,0)=0,"",VLOOKUP($O266&amp;$Q266&amp;$R266,#REF!,11,0)))</f>
        <v/>
      </c>
      <c r="AK266" s="18" t="str">
        <f>IF(ISERROR(VLOOKUP($O266&amp;$Q266&amp;$R266,#REF!,7,0)),"",IF(VLOOKUP($O266&amp;$Q266&amp;$R266,#REF!,7,0)=0,"",VLOOKUP($O266&amp;$Q266&amp;$R266,#REF!,7,0)))</f>
        <v/>
      </c>
      <c r="AL266" s="19"/>
      <c r="AM266" s="20"/>
      <c r="AN266" s="18" t="str">
        <f>IF(ISERROR(VLOOKUP($O266&amp;$Q266&amp;$R266,#REF!,12,0)),"",IF(VLOOKUP($O266&amp;$Q266&amp;$R266,#REF!,12,0)=0,"",VLOOKUP($O266&amp;$Q266&amp;$R266,#REF!,12,0)))</f>
        <v/>
      </c>
      <c r="AO266" s="21"/>
      <c r="AP266" s="22"/>
    </row>
    <row r="267" spans="1:42" ht="21.75" customHeight="1">
      <c r="A267" s="12" t="str">
        <f>#REF!</f>
        <v>28365</v>
      </c>
      <c r="B267" s="13"/>
      <c r="C267" s="14">
        <v>264</v>
      </c>
      <c r="D267" s="15" t="str">
        <f>IFERROR(VLOOKUP($A267&amp;"-"&amp;#REF!,#REF!,4,0),"")</f>
        <v/>
      </c>
      <c r="E267" s="15" t="s">
        <v>39</v>
      </c>
      <c r="F267" s="16"/>
      <c r="G267" s="15" t="s">
        <v>40</v>
      </c>
      <c r="H267" s="16"/>
      <c r="I267" s="15" t="s">
        <v>41</v>
      </c>
      <c r="J267" s="15" t="s">
        <v>39</v>
      </c>
      <c r="K267" s="16"/>
      <c r="L267" s="15" t="s">
        <v>40</v>
      </c>
      <c r="M267" s="16"/>
      <c r="N267" s="15" t="s">
        <v>41</v>
      </c>
      <c r="O267" s="16"/>
      <c r="P267" s="17" t="str">
        <f>IF(D267="","",IF(VLOOKUP($D267,#REF!,2,0)=0,"",VLOOKUP($D267,#REF!,2,0)))</f>
        <v/>
      </c>
      <c r="Q267" s="16"/>
      <c r="R267" s="16"/>
      <c r="S267" s="13"/>
      <c r="T267" s="13"/>
      <c r="U267" s="18" t="str">
        <f>IF(ISERROR(VLOOKUP($O267&amp;$Q267&amp;$R267,#REF!,3,0)),"",IF(VLOOKUP($O267&amp;$Q267&amp;$R267,#REF!,3,0)=0,"",VLOOKUP($O267&amp;$Q267&amp;$R267,#REF!,3,0)))</f>
        <v/>
      </c>
      <c r="V267" s="19"/>
      <c r="W267" s="20"/>
      <c r="X267" s="18" t="str">
        <f>IF(ISERROR(VLOOKUP($O267&amp;$Q267&amp;$R267,#REF!,8,0)),"",IF(VLOOKUP($O267&amp;$Q267&amp;$R267,#REF!,8,0)=0,"",VLOOKUP($O267&amp;$Q267&amp;$R267,#REF!,8,0)))</f>
        <v/>
      </c>
      <c r="Y267" s="18" t="str">
        <f>IF(ISERROR(VLOOKUP($O267&amp;$Q267&amp;$R267,#REF!,4,0)),"",IF(VLOOKUP($O267&amp;$Q267&amp;$R267,#REF!,4,0)=0,"",VLOOKUP($O267&amp;$Q267&amp;$R267,#REF!,4,0)))</f>
        <v/>
      </c>
      <c r="Z267" s="19"/>
      <c r="AA267" s="20"/>
      <c r="AB267" s="18" t="str">
        <f>IF(ISERROR(VLOOKUP($O267&amp;$Q267&amp;$R267,#REF!,9,0)),"",IF(VLOOKUP($O267&amp;$Q267&amp;$R267,#REF!,9,0)=0,"",VLOOKUP($O267&amp;$Q267&amp;$R267,#REF!,9,0)))</f>
        <v/>
      </c>
      <c r="AC267" s="18" t="str">
        <f>IF(ISERROR(VLOOKUP($O267&amp;$Q267&amp;$R267,#REF!,5,0)),"",IF(VLOOKUP($O267&amp;$Q267&amp;$R267,#REF!,5,0)=0,"",VLOOKUP($O267&amp;$Q267&amp;$R267,#REF!,5,0)))</f>
        <v/>
      </c>
      <c r="AD267" s="19"/>
      <c r="AE267" s="20"/>
      <c r="AF267" s="18" t="str">
        <f>IF(ISERROR(VLOOKUP($O267&amp;$Q267&amp;$R267,#REF!,10,0)),"",IF(VLOOKUP($O267&amp;$Q267&amp;$R267,#REF!,10,0)=0,"",VLOOKUP($O267&amp;$Q267&amp;$R267,#REF!,10,0)))</f>
        <v/>
      </c>
      <c r="AG267" s="18" t="str">
        <f>IF(ISERROR(VLOOKUP($O267&amp;$Q267&amp;$R267,#REF!,6,0)),"",IF(VLOOKUP($O267&amp;$Q267&amp;$R267,#REF!,6,0)=0,"",VLOOKUP($O267&amp;$Q267&amp;$R267,#REF!,6,0)))</f>
        <v/>
      </c>
      <c r="AH267" s="19"/>
      <c r="AI267" s="20"/>
      <c r="AJ267" s="18" t="str">
        <f>IF(ISERROR(VLOOKUP($O267&amp;$Q267&amp;$R267,#REF!,11,0)),"",IF(VLOOKUP($O267&amp;$Q267&amp;$R267,#REF!,11,0)=0,"",VLOOKUP($O267&amp;$Q267&amp;$R267,#REF!,11,0)))</f>
        <v/>
      </c>
      <c r="AK267" s="18" t="str">
        <f>IF(ISERROR(VLOOKUP($O267&amp;$Q267&amp;$R267,#REF!,7,0)),"",IF(VLOOKUP($O267&amp;$Q267&amp;$R267,#REF!,7,0)=0,"",VLOOKUP($O267&amp;$Q267&amp;$R267,#REF!,7,0)))</f>
        <v/>
      </c>
      <c r="AL267" s="19"/>
      <c r="AM267" s="20"/>
      <c r="AN267" s="18" t="str">
        <f>IF(ISERROR(VLOOKUP($O267&amp;$Q267&amp;$R267,#REF!,12,0)),"",IF(VLOOKUP($O267&amp;$Q267&amp;$R267,#REF!,12,0)=0,"",VLOOKUP($O267&amp;$Q267&amp;$R267,#REF!,12,0)))</f>
        <v/>
      </c>
      <c r="AO267" s="21"/>
      <c r="AP267" s="22"/>
    </row>
    <row r="268" spans="1:42" ht="21.75" customHeight="1">
      <c r="A268" s="12" t="str">
        <f>#REF!</f>
        <v>28365</v>
      </c>
      <c r="B268" s="13"/>
      <c r="C268" s="14">
        <v>265</v>
      </c>
      <c r="D268" s="15" t="str">
        <f>IFERROR(VLOOKUP($A268&amp;"-"&amp;#REF!,#REF!,4,0),"")</f>
        <v/>
      </c>
      <c r="E268" s="15" t="s">
        <v>39</v>
      </c>
      <c r="F268" s="16"/>
      <c r="G268" s="15" t="s">
        <v>40</v>
      </c>
      <c r="H268" s="16"/>
      <c r="I268" s="15" t="s">
        <v>41</v>
      </c>
      <c r="J268" s="15" t="s">
        <v>39</v>
      </c>
      <c r="K268" s="16"/>
      <c r="L268" s="15" t="s">
        <v>40</v>
      </c>
      <c r="M268" s="16"/>
      <c r="N268" s="15" t="s">
        <v>41</v>
      </c>
      <c r="O268" s="16"/>
      <c r="P268" s="17" t="str">
        <f>IF(D268="","",IF(VLOOKUP($D268,#REF!,2,0)=0,"",VLOOKUP($D268,#REF!,2,0)))</f>
        <v/>
      </c>
      <c r="Q268" s="16"/>
      <c r="R268" s="16"/>
      <c r="S268" s="13"/>
      <c r="T268" s="13"/>
      <c r="U268" s="18" t="str">
        <f>IF(ISERROR(VLOOKUP($O268&amp;$Q268&amp;$R268,#REF!,3,0)),"",IF(VLOOKUP($O268&amp;$Q268&amp;$R268,#REF!,3,0)=0,"",VLOOKUP($O268&amp;$Q268&amp;$R268,#REF!,3,0)))</f>
        <v/>
      </c>
      <c r="V268" s="19"/>
      <c r="W268" s="20"/>
      <c r="X268" s="18" t="str">
        <f>IF(ISERROR(VLOOKUP($O268&amp;$Q268&amp;$R268,#REF!,8,0)),"",IF(VLOOKUP($O268&amp;$Q268&amp;$R268,#REF!,8,0)=0,"",VLOOKUP($O268&amp;$Q268&amp;$R268,#REF!,8,0)))</f>
        <v/>
      </c>
      <c r="Y268" s="18" t="str">
        <f>IF(ISERROR(VLOOKUP($O268&amp;$Q268&amp;$R268,#REF!,4,0)),"",IF(VLOOKUP($O268&amp;$Q268&amp;$R268,#REF!,4,0)=0,"",VLOOKUP($O268&amp;$Q268&amp;$R268,#REF!,4,0)))</f>
        <v/>
      </c>
      <c r="Z268" s="19"/>
      <c r="AA268" s="20"/>
      <c r="AB268" s="18" t="str">
        <f>IF(ISERROR(VLOOKUP($O268&amp;$Q268&amp;$R268,#REF!,9,0)),"",IF(VLOOKUP($O268&amp;$Q268&amp;$R268,#REF!,9,0)=0,"",VLOOKUP($O268&amp;$Q268&amp;$R268,#REF!,9,0)))</f>
        <v/>
      </c>
      <c r="AC268" s="18" t="str">
        <f>IF(ISERROR(VLOOKUP($O268&amp;$Q268&amp;$R268,#REF!,5,0)),"",IF(VLOOKUP($O268&amp;$Q268&amp;$R268,#REF!,5,0)=0,"",VLOOKUP($O268&amp;$Q268&amp;$R268,#REF!,5,0)))</f>
        <v/>
      </c>
      <c r="AD268" s="19"/>
      <c r="AE268" s="20"/>
      <c r="AF268" s="18" t="str">
        <f>IF(ISERROR(VLOOKUP($O268&amp;$Q268&amp;$R268,#REF!,10,0)),"",IF(VLOOKUP($O268&amp;$Q268&amp;$R268,#REF!,10,0)=0,"",VLOOKUP($O268&amp;$Q268&amp;$R268,#REF!,10,0)))</f>
        <v/>
      </c>
      <c r="AG268" s="18" t="str">
        <f>IF(ISERROR(VLOOKUP($O268&amp;$Q268&amp;$R268,#REF!,6,0)),"",IF(VLOOKUP($O268&amp;$Q268&amp;$R268,#REF!,6,0)=0,"",VLOOKUP($O268&amp;$Q268&amp;$R268,#REF!,6,0)))</f>
        <v/>
      </c>
      <c r="AH268" s="19"/>
      <c r="AI268" s="20"/>
      <c r="AJ268" s="18" t="str">
        <f>IF(ISERROR(VLOOKUP($O268&amp;$Q268&amp;$R268,#REF!,11,0)),"",IF(VLOOKUP($O268&amp;$Q268&amp;$R268,#REF!,11,0)=0,"",VLOOKUP($O268&amp;$Q268&amp;$R268,#REF!,11,0)))</f>
        <v/>
      </c>
      <c r="AK268" s="18" t="str">
        <f>IF(ISERROR(VLOOKUP($O268&amp;$Q268&amp;$R268,#REF!,7,0)),"",IF(VLOOKUP($O268&amp;$Q268&amp;$R268,#REF!,7,0)=0,"",VLOOKUP($O268&amp;$Q268&amp;$R268,#REF!,7,0)))</f>
        <v/>
      </c>
      <c r="AL268" s="19"/>
      <c r="AM268" s="20"/>
      <c r="AN268" s="18" t="str">
        <f>IF(ISERROR(VLOOKUP($O268&amp;$Q268&amp;$R268,#REF!,12,0)),"",IF(VLOOKUP($O268&amp;$Q268&amp;$R268,#REF!,12,0)=0,"",VLOOKUP($O268&amp;$Q268&amp;$R268,#REF!,12,0)))</f>
        <v/>
      </c>
      <c r="AO268" s="21"/>
      <c r="AP268" s="22"/>
    </row>
    <row r="269" spans="1:42" ht="21.75" customHeight="1">
      <c r="A269" s="12" t="str">
        <f>#REF!</f>
        <v>28365</v>
      </c>
      <c r="B269" s="13"/>
      <c r="C269" s="14">
        <v>266</v>
      </c>
      <c r="D269" s="15" t="str">
        <f>IFERROR(VLOOKUP($A269&amp;"-"&amp;#REF!,#REF!,4,0),"")</f>
        <v/>
      </c>
      <c r="E269" s="15" t="s">
        <v>39</v>
      </c>
      <c r="F269" s="16"/>
      <c r="G269" s="15" t="s">
        <v>40</v>
      </c>
      <c r="H269" s="16"/>
      <c r="I269" s="15" t="s">
        <v>41</v>
      </c>
      <c r="J269" s="15" t="s">
        <v>39</v>
      </c>
      <c r="K269" s="16"/>
      <c r="L269" s="15" t="s">
        <v>40</v>
      </c>
      <c r="M269" s="16"/>
      <c r="N269" s="15" t="s">
        <v>41</v>
      </c>
      <c r="O269" s="16"/>
      <c r="P269" s="17" t="str">
        <f>IF(D269="","",IF(VLOOKUP($D269,#REF!,2,0)=0,"",VLOOKUP($D269,#REF!,2,0)))</f>
        <v/>
      </c>
      <c r="Q269" s="16"/>
      <c r="R269" s="16"/>
      <c r="S269" s="13"/>
      <c r="T269" s="13"/>
      <c r="U269" s="18" t="str">
        <f>IF(ISERROR(VLOOKUP($O269&amp;$Q269&amp;$R269,#REF!,3,0)),"",IF(VLOOKUP($O269&amp;$Q269&amp;$R269,#REF!,3,0)=0,"",VLOOKUP($O269&amp;$Q269&amp;$R269,#REF!,3,0)))</f>
        <v/>
      </c>
      <c r="V269" s="19"/>
      <c r="W269" s="20"/>
      <c r="X269" s="18" t="str">
        <f>IF(ISERROR(VLOOKUP($O269&amp;$Q269&amp;$R269,#REF!,8,0)),"",IF(VLOOKUP($O269&amp;$Q269&amp;$R269,#REF!,8,0)=0,"",VLOOKUP($O269&amp;$Q269&amp;$R269,#REF!,8,0)))</f>
        <v/>
      </c>
      <c r="Y269" s="18" t="str">
        <f>IF(ISERROR(VLOOKUP($O269&amp;$Q269&amp;$R269,#REF!,4,0)),"",IF(VLOOKUP($O269&amp;$Q269&amp;$R269,#REF!,4,0)=0,"",VLOOKUP($O269&amp;$Q269&amp;$R269,#REF!,4,0)))</f>
        <v/>
      </c>
      <c r="Z269" s="19"/>
      <c r="AA269" s="20"/>
      <c r="AB269" s="18" t="str">
        <f>IF(ISERROR(VLOOKUP($O269&amp;$Q269&amp;$R269,#REF!,9,0)),"",IF(VLOOKUP($O269&amp;$Q269&amp;$R269,#REF!,9,0)=0,"",VLOOKUP($O269&amp;$Q269&amp;$R269,#REF!,9,0)))</f>
        <v/>
      </c>
      <c r="AC269" s="18" t="str">
        <f>IF(ISERROR(VLOOKUP($O269&amp;$Q269&amp;$R269,#REF!,5,0)),"",IF(VLOOKUP($O269&amp;$Q269&amp;$R269,#REF!,5,0)=0,"",VLOOKUP($O269&amp;$Q269&amp;$R269,#REF!,5,0)))</f>
        <v/>
      </c>
      <c r="AD269" s="19"/>
      <c r="AE269" s="20"/>
      <c r="AF269" s="18" t="str">
        <f>IF(ISERROR(VLOOKUP($O269&amp;$Q269&amp;$R269,#REF!,10,0)),"",IF(VLOOKUP($O269&amp;$Q269&amp;$R269,#REF!,10,0)=0,"",VLOOKUP($O269&amp;$Q269&amp;$R269,#REF!,10,0)))</f>
        <v/>
      </c>
      <c r="AG269" s="18" t="str">
        <f>IF(ISERROR(VLOOKUP($O269&amp;$Q269&amp;$R269,#REF!,6,0)),"",IF(VLOOKUP($O269&amp;$Q269&amp;$R269,#REF!,6,0)=0,"",VLOOKUP($O269&amp;$Q269&amp;$R269,#REF!,6,0)))</f>
        <v/>
      </c>
      <c r="AH269" s="19"/>
      <c r="AI269" s="20"/>
      <c r="AJ269" s="18" t="str">
        <f>IF(ISERROR(VLOOKUP($O269&amp;$Q269&amp;$R269,#REF!,11,0)),"",IF(VLOOKUP($O269&amp;$Q269&amp;$R269,#REF!,11,0)=0,"",VLOOKUP($O269&amp;$Q269&amp;$R269,#REF!,11,0)))</f>
        <v/>
      </c>
      <c r="AK269" s="18" t="str">
        <f>IF(ISERROR(VLOOKUP($O269&amp;$Q269&amp;$R269,#REF!,7,0)),"",IF(VLOOKUP($O269&amp;$Q269&amp;$R269,#REF!,7,0)=0,"",VLOOKUP($O269&amp;$Q269&amp;$R269,#REF!,7,0)))</f>
        <v/>
      </c>
      <c r="AL269" s="19"/>
      <c r="AM269" s="20"/>
      <c r="AN269" s="18" t="str">
        <f>IF(ISERROR(VLOOKUP($O269&amp;$Q269&amp;$R269,#REF!,12,0)),"",IF(VLOOKUP($O269&amp;$Q269&amp;$R269,#REF!,12,0)=0,"",VLOOKUP($O269&amp;$Q269&amp;$R269,#REF!,12,0)))</f>
        <v/>
      </c>
      <c r="AO269" s="21"/>
      <c r="AP269" s="22"/>
    </row>
    <row r="270" spans="1:42" ht="21.75" customHeight="1">
      <c r="A270" s="12" t="str">
        <f>#REF!</f>
        <v>28365</v>
      </c>
      <c r="B270" s="13"/>
      <c r="C270" s="14">
        <v>267</v>
      </c>
      <c r="D270" s="15" t="str">
        <f>IFERROR(VLOOKUP($A270&amp;"-"&amp;#REF!,#REF!,4,0),"")</f>
        <v/>
      </c>
      <c r="E270" s="15" t="s">
        <v>39</v>
      </c>
      <c r="F270" s="16"/>
      <c r="G270" s="15" t="s">
        <v>40</v>
      </c>
      <c r="H270" s="16"/>
      <c r="I270" s="15" t="s">
        <v>41</v>
      </c>
      <c r="J270" s="15" t="s">
        <v>39</v>
      </c>
      <c r="K270" s="16"/>
      <c r="L270" s="15" t="s">
        <v>40</v>
      </c>
      <c r="M270" s="16"/>
      <c r="N270" s="15" t="s">
        <v>41</v>
      </c>
      <c r="O270" s="16"/>
      <c r="P270" s="17" t="str">
        <f>IF(D270="","",IF(VLOOKUP($D270,#REF!,2,0)=0,"",VLOOKUP($D270,#REF!,2,0)))</f>
        <v/>
      </c>
      <c r="Q270" s="16"/>
      <c r="R270" s="16"/>
      <c r="S270" s="13"/>
      <c r="T270" s="13"/>
      <c r="U270" s="18" t="str">
        <f>IF(ISERROR(VLOOKUP($O270&amp;$Q270&amp;$R270,#REF!,3,0)),"",IF(VLOOKUP($O270&amp;$Q270&amp;$R270,#REF!,3,0)=0,"",VLOOKUP($O270&amp;$Q270&amp;$R270,#REF!,3,0)))</f>
        <v/>
      </c>
      <c r="V270" s="19"/>
      <c r="W270" s="20"/>
      <c r="X270" s="18" t="str">
        <f>IF(ISERROR(VLOOKUP($O270&amp;$Q270&amp;$R270,#REF!,8,0)),"",IF(VLOOKUP($O270&amp;$Q270&amp;$R270,#REF!,8,0)=0,"",VLOOKUP($O270&amp;$Q270&amp;$R270,#REF!,8,0)))</f>
        <v/>
      </c>
      <c r="Y270" s="18" t="str">
        <f>IF(ISERROR(VLOOKUP($O270&amp;$Q270&amp;$R270,#REF!,4,0)),"",IF(VLOOKUP($O270&amp;$Q270&amp;$R270,#REF!,4,0)=0,"",VLOOKUP($O270&amp;$Q270&amp;$R270,#REF!,4,0)))</f>
        <v/>
      </c>
      <c r="Z270" s="19"/>
      <c r="AA270" s="20"/>
      <c r="AB270" s="18" t="str">
        <f>IF(ISERROR(VLOOKUP($O270&amp;$Q270&amp;$R270,#REF!,9,0)),"",IF(VLOOKUP($O270&amp;$Q270&amp;$R270,#REF!,9,0)=0,"",VLOOKUP($O270&amp;$Q270&amp;$R270,#REF!,9,0)))</f>
        <v/>
      </c>
      <c r="AC270" s="18" t="str">
        <f>IF(ISERROR(VLOOKUP($O270&amp;$Q270&amp;$R270,#REF!,5,0)),"",IF(VLOOKUP($O270&amp;$Q270&amp;$R270,#REF!,5,0)=0,"",VLOOKUP($O270&amp;$Q270&amp;$R270,#REF!,5,0)))</f>
        <v/>
      </c>
      <c r="AD270" s="19"/>
      <c r="AE270" s="20"/>
      <c r="AF270" s="18" t="str">
        <f>IF(ISERROR(VLOOKUP($O270&amp;$Q270&amp;$R270,#REF!,10,0)),"",IF(VLOOKUP($O270&amp;$Q270&amp;$R270,#REF!,10,0)=0,"",VLOOKUP($O270&amp;$Q270&amp;$R270,#REF!,10,0)))</f>
        <v/>
      </c>
      <c r="AG270" s="18" t="str">
        <f>IF(ISERROR(VLOOKUP($O270&amp;$Q270&amp;$R270,#REF!,6,0)),"",IF(VLOOKUP($O270&amp;$Q270&amp;$R270,#REF!,6,0)=0,"",VLOOKUP($O270&amp;$Q270&amp;$R270,#REF!,6,0)))</f>
        <v/>
      </c>
      <c r="AH270" s="19"/>
      <c r="AI270" s="20"/>
      <c r="AJ270" s="18" t="str">
        <f>IF(ISERROR(VLOOKUP($O270&amp;$Q270&amp;$R270,#REF!,11,0)),"",IF(VLOOKUP($O270&amp;$Q270&amp;$R270,#REF!,11,0)=0,"",VLOOKUP($O270&amp;$Q270&amp;$R270,#REF!,11,0)))</f>
        <v/>
      </c>
      <c r="AK270" s="18" t="str">
        <f>IF(ISERROR(VLOOKUP($O270&amp;$Q270&amp;$R270,#REF!,7,0)),"",IF(VLOOKUP($O270&amp;$Q270&amp;$R270,#REF!,7,0)=0,"",VLOOKUP($O270&amp;$Q270&amp;$R270,#REF!,7,0)))</f>
        <v/>
      </c>
      <c r="AL270" s="19"/>
      <c r="AM270" s="20"/>
      <c r="AN270" s="18" t="str">
        <f>IF(ISERROR(VLOOKUP($O270&amp;$Q270&amp;$R270,#REF!,12,0)),"",IF(VLOOKUP($O270&amp;$Q270&amp;$R270,#REF!,12,0)=0,"",VLOOKUP($O270&amp;$Q270&amp;$R270,#REF!,12,0)))</f>
        <v/>
      </c>
      <c r="AO270" s="21"/>
      <c r="AP270" s="22"/>
    </row>
    <row r="271" spans="1:42" ht="21.75" customHeight="1">
      <c r="A271" s="12" t="str">
        <f>#REF!</f>
        <v>28365</v>
      </c>
      <c r="B271" s="13"/>
      <c r="C271" s="14">
        <v>268</v>
      </c>
      <c r="D271" s="15" t="str">
        <f>IFERROR(VLOOKUP($A271&amp;"-"&amp;#REF!,#REF!,4,0),"")</f>
        <v/>
      </c>
      <c r="E271" s="15" t="s">
        <v>39</v>
      </c>
      <c r="F271" s="16"/>
      <c r="G271" s="15" t="s">
        <v>40</v>
      </c>
      <c r="H271" s="16"/>
      <c r="I271" s="15" t="s">
        <v>41</v>
      </c>
      <c r="J271" s="15" t="s">
        <v>39</v>
      </c>
      <c r="K271" s="16"/>
      <c r="L271" s="15" t="s">
        <v>40</v>
      </c>
      <c r="M271" s="16"/>
      <c r="N271" s="15" t="s">
        <v>41</v>
      </c>
      <c r="O271" s="16"/>
      <c r="P271" s="17" t="str">
        <f>IF(D271="","",IF(VLOOKUP($D271,#REF!,2,0)=0,"",VLOOKUP($D271,#REF!,2,0)))</f>
        <v/>
      </c>
      <c r="Q271" s="16"/>
      <c r="R271" s="16"/>
      <c r="S271" s="13"/>
      <c r="T271" s="13"/>
      <c r="U271" s="18" t="str">
        <f>IF(ISERROR(VLOOKUP($O271&amp;$Q271&amp;$R271,#REF!,3,0)),"",IF(VLOOKUP($O271&amp;$Q271&amp;$R271,#REF!,3,0)=0,"",VLOOKUP($O271&amp;$Q271&amp;$R271,#REF!,3,0)))</f>
        <v/>
      </c>
      <c r="V271" s="19"/>
      <c r="W271" s="20"/>
      <c r="X271" s="18" t="str">
        <f>IF(ISERROR(VLOOKUP($O271&amp;$Q271&amp;$R271,#REF!,8,0)),"",IF(VLOOKUP($O271&amp;$Q271&amp;$R271,#REF!,8,0)=0,"",VLOOKUP($O271&amp;$Q271&amp;$R271,#REF!,8,0)))</f>
        <v/>
      </c>
      <c r="Y271" s="18" t="str">
        <f>IF(ISERROR(VLOOKUP($O271&amp;$Q271&amp;$R271,#REF!,4,0)),"",IF(VLOOKUP($O271&amp;$Q271&amp;$R271,#REF!,4,0)=0,"",VLOOKUP($O271&amp;$Q271&amp;$R271,#REF!,4,0)))</f>
        <v/>
      </c>
      <c r="Z271" s="19"/>
      <c r="AA271" s="20"/>
      <c r="AB271" s="18" t="str">
        <f>IF(ISERROR(VLOOKUP($O271&amp;$Q271&amp;$R271,#REF!,9,0)),"",IF(VLOOKUP($O271&amp;$Q271&amp;$R271,#REF!,9,0)=0,"",VLOOKUP($O271&amp;$Q271&amp;$R271,#REF!,9,0)))</f>
        <v/>
      </c>
      <c r="AC271" s="18" t="str">
        <f>IF(ISERROR(VLOOKUP($O271&amp;$Q271&amp;$R271,#REF!,5,0)),"",IF(VLOOKUP($O271&amp;$Q271&amp;$R271,#REF!,5,0)=0,"",VLOOKUP($O271&amp;$Q271&amp;$R271,#REF!,5,0)))</f>
        <v/>
      </c>
      <c r="AD271" s="19"/>
      <c r="AE271" s="20"/>
      <c r="AF271" s="18" t="str">
        <f>IF(ISERROR(VLOOKUP($O271&amp;$Q271&amp;$R271,#REF!,10,0)),"",IF(VLOOKUP($O271&amp;$Q271&amp;$R271,#REF!,10,0)=0,"",VLOOKUP($O271&amp;$Q271&amp;$R271,#REF!,10,0)))</f>
        <v/>
      </c>
      <c r="AG271" s="18" t="str">
        <f>IF(ISERROR(VLOOKUP($O271&amp;$Q271&amp;$R271,#REF!,6,0)),"",IF(VLOOKUP($O271&amp;$Q271&amp;$R271,#REF!,6,0)=0,"",VLOOKUP($O271&amp;$Q271&amp;$R271,#REF!,6,0)))</f>
        <v/>
      </c>
      <c r="AH271" s="19"/>
      <c r="AI271" s="20"/>
      <c r="AJ271" s="18" t="str">
        <f>IF(ISERROR(VLOOKUP($O271&amp;$Q271&amp;$R271,#REF!,11,0)),"",IF(VLOOKUP($O271&amp;$Q271&amp;$R271,#REF!,11,0)=0,"",VLOOKUP($O271&amp;$Q271&amp;$R271,#REF!,11,0)))</f>
        <v/>
      </c>
      <c r="AK271" s="18" t="str">
        <f>IF(ISERROR(VLOOKUP($O271&amp;$Q271&amp;$R271,#REF!,7,0)),"",IF(VLOOKUP($O271&amp;$Q271&amp;$R271,#REF!,7,0)=0,"",VLOOKUP($O271&amp;$Q271&amp;$R271,#REF!,7,0)))</f>
        <v/>
      </c>
      <c r="AL271" s="19"/>
      <c r="AM271" s="20"/>
      <c r="AN271" s="18" t="str">
        <f>IF(ISERROR(VLOOKUP($O271&amp;$Q271&amp;$R271,#REF!,12,0)),"",IF(VLOOKUP($O271&amp;$Q271&amp;$R271,#REF!,12,0)=0,"",VLOOKUP($O271&amp;$Q271&amp;$R271,#REF!,12,0)))</f>
        <v/>
      </c>
      <c r="AO271" s="21"/>
      <c r="AP271" s="22"/>
    </row>
    <row r="272" spans="1:42" ht="21.75" customHeight="1">
      <c r="A272" s="12" t="str">
        <f>#REF!</f>
        <v>28365</v>
      </c>
      <c r="B272" s="13"/>
      <c r="C272" s="14">
        <v>269</v>
      </c>
      <c r="D272" s="15" t="str">
        <f>IFERROR(VLOOKUP($A272&amp;"-"&amp;#REF!,#REF!,4,0),"")</f>
        <v/>
      </c>
      <c r="E272" s="15" t="s">
        <v>39</v>
      </c>
      <c r="F272" s="16"/>
      <c r="G272" s="15" t="s">
        <v>40</v>
      </c>
      <c r="H272" s="16"/>
      <c r="I272" s="15" t="s">
        <v>41</v>
      </c>
      <c r="J272" s="15" t="s">
        <v>39</v>
      </c>
      <c r="K272" s="16"/>
      <c r="L272" s="15" t="s">
        <v>40</v>
      </c>
      <c r="M272" s="16"/>
      <c r="N272" s="15" t="s">
        <v>41</v>
      </c>
      <c r="O272" s="16"/>
      <c r="P272" s="17" t="str">
        <f>IF(D272="","",IF(VLOOKUP($D272,#REF!,2,0)=0,"",VLOOKUP($D272,#REF!,2,0)))</f>
        <v/>
      </c>
      <c r="Q272" s="16"/>
      <c r="R272" s="16"/>
      <c r="S272" s="13"/>
      <c r="T272" s="13"/>
      <c r="U272" s="18" t="str">
        <f>IF(ISERROR(VLOOKUP($O272&amp;$Q272&amp;$R272,#REF!,3,0)),"",IF(VLOOKUP($O272&amp;$Q272&amp;$R272,#REF!,3,0)=0,"",VLOOKUP($O272&amp;$Q272&amp;$R272,#REF!,3,0)))</f>
        <v/>
      </c>
      <c r="V272" s="19"/>
      <c r="W272" s="20"/>
      <c r="X272" s="18" t="str">
        <f>IF(ISERROR(VLOOKUP($O272&amp;$Q272&amp;$R272,#REF!,8,0)),"",IF(VLOOKUP($O272&amp;$Q272&amp;$R272,#REF!,8,0)=0,"",VLOOKUP($O272&amp;$Q272&amp;$R272,#REF!,8,0)))</f>
        <v/>
      </c>
      <c r="Y272" s="18" t="str">
        <f>IF(ISERROR(VLOOKUP($O272&amp;$Q272&amp;$R272,#REF!,4,0)),"",IF(VLOOKUP($O272&amp;$Q272&amp;$R272,#REF!,4,0)=0,"",VLOOKUP($O272&amp;$Q272&amp;$R272,#REF!,4,0)))</f>
        <v/>
      </c>
      <c r="Z272" s="19"/>
      <c r="AA272" s="20"/>
      <c r="AB272" s="18" t="str">
        <f>IF(ISERROR(VLOOKUP($O272&amp;$Q272&amp;$R272,#REF!,9,0)),"",IF(VLOOKUP($O272&amp;$Q272&amp;$R272,#REF!,9,0)=0,"",VLOOKUP($O272&amp;$Q272&amp;$R272,#REF!,9,0)))</f>
        <v/>
      </c>
      <c r="AC272" s="18" t="str">
        <f>IF(ISERROR(VLOOKUP($O272&amp;$Q272&amp;$R272,#REF!,5,0)),"",IF(VLOOKUP($O272&amp;$Q272&amp;$R272,#REF!,5,0)=0,"",VLOOKUP($O272&amp;$Q272&amp;$R272,#REF!,5,0)))</f>
        <v/>
      </c>
      <c r="AD272" s="19"/>
      <c r="AE272" s="20"/>
      <c r="AF272" s="18" t="str">
        <f>IF(ISERROR(VLOOKUP($O272&amp;$Q272&amp;$R272,#REF!,10,0)),"",IF(VLOOKUP($O272&amp;$Q272&amp;$R272,#REF!,10,0)=0,"",VLOOKUP($O272&amp;$Q272&amp;$R272,#REF!,10,0)))</f>
        <v/>
      </c>
      <c r="AG272" s="18" t="str">
        <f>IF(ISERROR(VLOOKUP($O272&amp;$Q272&amp;$R272,#REF!,6,0)),"",IF(VLOOKUP($O272&amp;$Q272&amp;$R272,#REF!,6,0)=0,"",VLOOKUP($O272&amp;$Q272&amp;$R272,#REF!,6,0)))</f>
        <v/>
      </c>
      <c r="AH272" s="19"/>
      <c r="AI272" s="20"/>
      <c r="AJ272" s="18" t="str">
        <f>IF(ISERROR(VLOOKUP($O272&amp;$Q272&amp;$R272,#REF!,11,0)),"",IF(VLOOKUP($O272&amp;$Q272&amp;$R272,#REF!,11,0)=0,"",VLOOKUP($O272&amp;$Q272&amp;$R272,#REF!,11,0)))</f>
        <v/>
      </c>
      <c r="AK272" s="18" t="str">
        <f>IF(ISERROR(VLOOKUP($O272&amp;$Q272&amp;$R272,#REF!,7,0)),"",IF(VLOOKUP($O272&amp;$Q272&amp;$R272,#REF!,7,0)=0,"",VLOOKUP($O272&amp;$Q272&amp;$R272,#REF!,7,0)))</f>
        <v/>
      </c>
      <c r="AL272" s="19"/>
      <c r="AM272" s="20"/>
      <c r="AN272" s="18" t="str">
        <f>IF(ISERROR(VLOOKUP($O272&amp;$Q272&amp;$R272,#REF!,12,0)),"",IF(VLOOKUP($O272&amp;$Q272&amp;$R272,#REF!,12,0)=0,"",VLOOKUP($O272&amp;$Q272&amp;$R272,#REF!,12,0)))</f>
        <v/>
      </c>
      <c r="AO272" s="21"/>
      <c r="AP272" s="22"/>
    </row>
    <row r="273" spans="1:42" ht="21.75" customHeight="1">
      <c r="A273" s="12" t="str">
        <f>#REF!</f>
        <v>28365</v>
      </c>
      <c r="B273" s="13"/>
      <c r="C273" s="14">
        <v>270</v>
      </c>
      <c r="D273" s="15" t="str">
        <f>IFERROR(VLOOKUP($A273&amp;"-"&amp;#REF!,#REF!,4,0),"")</f>
        <v/>
      </c>
      <c r="E273" s="15" t="s">
        <v>39</v>
      </c>
      <c r="F273" s="16"/>
      <c r="G273" s="15" t="s">
        <v>40</v>
      </c>
      <c r="H273" s="16"/>
      <c r="I273" s="15" t="s">
        <v>41</v>
      </c>
      <c r="J273" s="15" t="s">
        <v>39</v>
      </c>
      <c r="K273" s="16"/>
      <c r="L273" s="15" t="s">
        <v>40</v>
      </c>
      <c r="M273" s="16"/>
      <c r="N273" s="15" t="s">
        <v>41</v>
      </c>
      <c r="O273" s="16"/>
      <c r="P273" s="17" t="str">
        <f>IF(D273="","",IF(VLOOKUP($D273,#REF!,2,0)=0,"",VLOOKUP($D273,#REF!,2,0)))</f>
        <v/>
      </c>
      <c r="Q273" s="16"/>
      <c r="R273" s="16"/>
      <c r="S273" s="13"/>
      <c r="T273" s="13"/>
      <c r="U273" s="18" t="str">
        <f>IF(ISERROR(VLOOKUP($O273&amp;$Q273&amp;$R273,#REF!,3,0)),"",IF(VLOOKUP($O273&amp;$Q273&amp;$R273,#REF!,3,0)=0,"",VLOOKUP($O273&amp;$Q273&amp;$R273,#REF!,3,0)))</f>
        <v/>
      </c>
      <c r="V273" s="19"/>
      <c r="W273" s="20"/>
      <c r="X273" s="18" t="str">
        <f>IF(ISERROR(VLOOKUP($O273&amp;$Q273&amp;$R273,#REF!,8,0)),"",IF(VLOOKUP($O273&amp;$Q273&amp;$R273,#REF!,8,0)=0,"",VLOOKUP($O273&amp;$Q273&amp;$R273,#REF!,8,0)))</f>
        <v/>
      </c>
      <c r="Y273" s="18" t="str">
        <f>IF(ISERROR(VLOOKUP($O273&amp;$Q273&amp;$R273,#REF!,4,0)),"",IF(VLOOKUP($O273&amp;$Q273&amp;$R273,#REF!,4,0)=0,"",VLOOKUP($O273&amp;$Q273&amp;$R273,#REF!,4,0)))</f>
        <v/>
      </c>
      <c r="Z273" s="19"/>
      <c r="AA273" s="20"/>
      <c r="AB273" s="18" t="str">
        <f>IF(ISERROR(VLOOKUP($O273&amp;$Q273&amp;$R273,#REF!,9,0)),"",IF(VLOOKUP($O273&amp;$Q273&amp;$R273,#REF!,9,0)=0,"",VLOOKUP($O273&amp;$Q273&amp;$R273,#REF!,9,0)))</f>
        <v/>
      </c>
      <c r="AC273" s="18" t="str">
        <f>IF(ISERROR(VLOOKUP($O273&amp;$Q273&amp;$R273,#REF!,5,0)),"",IF(VLOOKUP($O273&amp;$Q273&amp;$R273,#REF!,5,0)=0,"",VLOOKUP($O273&amp;$Q273&amp;$R273,#REF!,5,0)))</f>
        <v/>
      </c>
      <c r="AD273" s="19"/>
      <c r="AE273" s="20"/>
      <c r="AF273" s="18" t="str">
        <f>IF(ISERROR(VLOOKUP($O273&amp;$Q273&amp;$R273,#REF!,10,0)),"",IF(VLOOKUP($O273&amp;$Q273&amp;$R273,#REF!,10,0)=0,"",VLOOKUP($O273&amp;$Q273&amp;$R273,#REF!,10,0)))</f>
        <v/>
      </c>
      <c r="AG273" s="18" t="str">
        <f>IF(ISERROR(VLOOKUP($O273&amp;$Q273&amp;$R273,#REF!,6,0)),"",IF(VLOOKUP($O273&amp;$Q273&amp;$R273,#REF!,6,0)=0,"",VLOOKUP($O273&amp;$Q273&amp;$R273,#REF!,6,0)))</f>
        <v/>
      </c>
      <c r="AH273" s="19"/>
      <c r="AI273" s="20"/>
      <c r="AJ273" s="18" t="str">
        <f>IF(ISERROR(VLOOKUP($O273&amp;$Q273&amp;$R273,#REF!,11,0)),"",IF(VLOOKUP($O273&amp;$Q273&amp;$R273,#REF!,11,0)=0,"",VLOOKUP($O273&amp;$Q273&amp;$R273,#REF!,11,0)))</f>
        <v/>
      </c>
      <c r="AK273" s="18" t="str">
        <f>IF(ISERROR(VLOOKUP($O273&amp;$Q273&amp;$R273,#REF!,7,0)),"",IF(VLOOKUP($O273&amp;$Q273&amp;$R273,#REF!,7,0)=0,"",VLOOKUP($O273&amp;$Q273&amp;$R273,#REF!,7,0)))</f>
        <v/>
      </c>
      <c r="AL273" s="19"/>
      <c r="AM273" s="20"/>
      <c r="AN273" s="18" t="str">
        <f>IF(ISERROR(VLOOKUP($O273&amp;$Q273&amp;$R273,#REF!,12,0)),"",IF(VLOOKUP($O273&amp;$Q273&amp;$R273,#REF!,12,0)=0,"",VLOOKUP($O273&amp;$Q273&amp;$R273,#REF!,12,0)))</f>
        <v/>
      </c>
      <c r="AO273" s="21"/>
      <c r="AP273" s="22"/>
    </row>
    <row r="274" spans="1:42" ht="21.75" customHeight="1">
      <c r="A274" s="12" t="str">
        <f>#REF!</f>
        <v>28365</v>
      </c>
      <c r="B274" s="13"/>
      <c r="C274" s="14">
        <v>271</v>
      </c>
      <c r="D274" s="15" t="str">
        <f>IFERROR(VLOOKUP($A274&amp;"-"&amp;#REF!,#REF!,4,0),"")</f>
        <v/>
      </c>
      <c r="E274" s="15" t="s">
        <v>39</v>
      </c>
      <c r="F274" s="16"/>
      <c r="G274" s="15" t="s">
        <v>40</v>
      </c>
      <c r="H274" s="16"/>
      <c r="I274" s="15" t="s">
        <v>41</v>
      </c>
      <c r="J274" s="15" t="s">
        <v>39</v>
      </c>
      <c r="K274" s="16"/>
      <c r="L274" s="15" t="s">
        <v>40</v>
      </c>
      <c r="M274" s="16"/>
      <c r="N274" s="15" t="s">
        <v>41</v>
      </c>
      <c r="O274" s="16"/>
      <c r="P274" s="17" t="str">
        <f>IF(D274="","",IF(VLOOKUP($D274,#REF!,2,0)=0,"",VLOOKUP($D274,#REF!,2,0)))</f>
        <v/>
      </c>
      <c r="Q274" s="16"/>
      <c r="R274" s="16"/>
      <c r="S274" s="13"/>
      <c r="T274" s="13"/>
      <c r="U274" s="18" t="str">
        <f>IF(ISERROR(VLOOKUP($O274&amp;$Q274&amp;$R274,#REF!,3,0)),"",IF(VLOOKUP($O274&amp;$Q274&amp;$R274,#REF!,3,0)=0,"",VLOOKUP($O274&amp;$Q274&amp;$R274,#REF!,3,0)))</f>
        <v/>
      </c>
      <c r="V274" s="19"/>
      <c r="W274" s="20"/>
      <c r="X274" s="18" t="str">
        <f>IF(ISERROR(VLOOKUP($O274&amp;$Q274&amp;$R274,#REF!,8,0)),"",IF(VLOOKUP($O274&amp;$Q274&amp;$R274,#REF!,8,0)=0,"",VLOOKUP($O274&amp;$Q274&amp;$R274,#REF!,8,0)))</f>
        <v/>
      </c>
      <c r="Y274" s="18" t="str">
        <f>IF(ISERROR(VLOOKUP($O274&amp;$Q274&amp;$R274,#REF!,4,0)),"",IF(VLOOKUP($O274&amp;$Q274&amp;$R274,#REF!,4,0)=0,"",VLOOKUP($O274&amp;$Q274&amp;$R274,#REF!,4,0)))</f>
        <v/>
      </c>
      <c r="Z274" s="19"/>
      <c r="AA274" s="20"/>
      <c r="AB274" s="18" t="str">
        <f>IF(ISERROR(VLOOKUP($O274&amp;$Q274&amp;$R274,#REF!,9,0)),"",IF(VLOOKUP($O274&amp;$Q274&amp;$R274,#REF!,9,0)=0,"",VLOOKUP($O274&amp;$Q274&amp;$R274,#REF!,9,0)))</f>
        <v/>
      </c>
      <c r="AC274" s="18" t="str">
        <f>IF(ISERROR(VLOOKUP($O274&amp;$Q274&amp;$R274,#REF!,5,0)),"",IF(VLOOKUP($O274&amp;$Q274&amp;$R274,#REF!,5,0)=0,"",VLOOKUP($O274&amp;$Q274&amp;$R274,#REF!,5,0)))</f>
        <v/>
      </c>
      <c r="AD274" s="19"/>
      <c r="AE274" s="20"/>
      <c r="AF274" s="18" t="str">
        <f>IF(ISERROR(VLOOKUP($O274&amp;$Q274&amp;$R274,#REF!,10,0)),"",IF(VLOOKUP($O274&amp;$Q274&amp;$R274,#REF!,10,0)=0,"",VLOOKUP($O274&amp;$Q274&amp;$R274,#REF!,10,0)))</f>
        <v/>
      </c>
      <c r="AG274" s="18" t="str">
        <f>IF(ISERROR(VLOOKUP($O274&amp;$Q274&amp;$R274,#REF!,6,0)),"",IF(VLOOKUP($O274&amp;$Q274&amp;$R274,#REF!,6,0)=0,"",VLOOKUP($O274&amp;$Q274&amp;$R274,#REF!,6,0)))</f>
        <v/>
      </c>
      <c r="AH274" s="19"/>
      <c r="AI274" s="20"/>
      <c r="AJ274" s="18" t="str">
        <f>IF(ISERROR(VLOOKUP($O274&amp;$Q274&amp;$R274,#REF!,11,0)),"",IF(VLOOKUP($O274&amp;$Q274&amp;$R274,#REF!,11,0)=0,"",VLOOKUP($O274&amp;$Q274&amp;$R274,#REF!,11,0)))</f>
        <v/>
      </c>
      <c r="AK274" s="18" t="str">
        <f>IF(ISERROR(VLOOKUP($O274&amp;$Q274&amp;$R274,#REF!,7,0)),"",IF(VLOOKUP($O274&amp;$Q274&amp;$R274,#REF!,7,0)=0,"",VLOOKUP($O274&amp;$Q274&amp;$R274,#REF!,7,0)))</f>
        <v/>
      </c>
      <c r="AL274" s="19"/>
      <c r="AM274" s="20"/>
      <c r="AN274" s="18" t="str">
        <f>IF(ISERROR(VLOOKUP($O274&amp;$Q274&amp;$R274,#REF!,12,0)),"",IF(VLOOKUP($O274&amp;$Q274&amp;$R274,#REF!,12,0)=0,"",VLOOKUP($O274&amp;$Q274&amp;$R274,#REF!,12,0)))</f>
        <v/>
      </c>
      <c r="AO274" s="21"/>
      <c r="AP274" s="22"/>
    </row>
    <row r="275" spans="1:42" ht="21.75" customHeight="1">
      <c r="A275" s="12" t="str">
        <f>#REF!</f>
        <v>28365</v>
      </c>
      <c r="B275" s="13"/>
      <c r="C275" s="14">
        <v>272</v>
      </c>
      <c r="D275" s="15" t="str">
        <f>IFERROR(VLOOKUP($A275&amp;"-"&amp;#REF!,#REF!,4,0),"")</f>
        <v/>
      </c>
      <c r="E275" s="15" t="s">
        <v>39</v>
      </c>
      <c r="F275" s="16"/>
      <c r="G275" s="15" t="s">
        <v>40</v>
      </c>
      <c r="H275" s="16"/>
      <c r="I275" s="15" t="s">
        <v>41</v>
      </c>
      <c r="J275" s="15" t="s">
        <v>39</v>
      </c>
      <c r="K275" s="16"/>
      <c r="L275" s="15" t="s">
        <v>40</v>
      </c>
      <c r="M275" s="16"/>
      <c r="N275" s="15" t="s">
        <v>41</v>
      </c>
      <c r="O275" s="16"/>
      <c r="P275" s="17" t="str">
        <f>IF(D275="","",IF(VLOOKUP($D275,#REF!,2,0)=0,"",VLOOKUP($D275,#REF!,2,0)))</f>
        <v/>
      </c>
      <c r="Q275" s="16"/>
      <c r="R275" s="16"/>
      <c r="S275" s="13"/>
      <c r="T275" s="13"/>
      <c r="U275" s="18" t="str">
        <f>IF(ISERROR(VLOOKUP($O275&amp;$Q275&amp;$R275,#REF!,3,0)),"",IF(VLOOKUP($O275&amp;$Q275&amp;$R275,#REF!,3,0)=0,"",VLOOKUP($O275&amp;$Q275&amp;$R275,#REF!,3,0)))</f>
        <v/>
      </c>
      <c r="V275" s="19"/>
      <c r="W275" s="20"/>
      <c r="X275" s="18" t="str">
        <f>IF(ISERROR(VLOOKUP($O275&amp;$Q275&amp;$R275,#REF!,8,0)),"",IF(VLOOKUP($O275&amp;$Q275&amp;$R275,#REF!,8,0)=0,"",VLOOKUP($O275&amp;$Q275&amp;$R275,#REF!,8,0)))</f>
        <v/>
      </c>
      <c r="Y275" s="18" t="str">
        <f>IF(ISERROR(VLOOKUP($O275&amp;$Q275&amp;$R275,#REF!,4,0)),"",IF(VLOOKUP($O275&amp;$Q275&amp;$R275,#REF!,4,0)=0,"",VLOOKUP($O275&amp;$Q275&amp;$R275,#REF!,4,0)))</f>
        <v/>
      </c>
      <c r="Z275" s="19"/>
      <c r="AA275" s="20"/>
      <c r="AB275" s="18" t="str">
        <f>IF(ISERROR(VLOOKUP($O275&amp;$Q275&amp;$R275,#REF!,9,0)),"",IF(VLOOKUP($O275&amp;$Q275&amp;$R275,#REF!,9,0)=0,"",VLOOKUP($O275&amp;$Q275&amp;$R275,#REF!,9,0)))</f>
        <v/>
      </c>
      <c r="AC275" s="18" t="str">
        <f>IF(ISERROR(VLOOKUP($O275&amp;$Q275&amp;$R275,#REF!,5,0)),"",IF(VLOOKUP($O275&amp;$Q275&amp;$R275,#REF!,5,0)=0,"",VLOOKUP($O275&amp;$Q275&amp;$R275,#REF!,5,0)))</f>
        <v/>
      </c>
      <c r="AD275" s="19"/>
      <c r="AE275" s="20"/>
      <c r="AF275" s="18" t="str">
        <f>IF(ISERROR(VLOOKUP($O275&amp;$Q275&amp;$R275,#REF!,10,0)),"",IF(VLOOKUP($O275&amp;$Q275&amp;$R275,#REF!,10,0)=0,"",VLOOKUP($O275&amp;$Q275&amp;$R275,#REF!,10,0)))</f>
        <v/>
      </c>
      <c r="AG275" s="18" t="str">
        <f>IF(ISERROR(VLOOKUP($O275&amp;$Q275&amp;$R275,#REF!,6,0)),"",IF(VLOOKUP($O275&amp;$Q275&amp;$R275,#REF!,6,0)=0,"",VLOOKUP($O275&amp;$Q275&amp;$R275,#REF!,6,0)))</f>
        <v/>
      </c>
      <c r="AH275" s="19"/>
      <c r="AI275" s="20"/>
      <c r="AJ275" s="18" t="str">
        <f>IF(ISERROR(VLOOKUP($O275&amp;$Q275&amp;$R275,#REF!,11,0)),"",IF(VLOOKUP($O275&amp;$Q275&amp;$R275,#REF!,11,0)=0,"",VLOOKUP($O275&amp;$Q275&amp;$R275,#REF!,11,0)))</f>
        <v/>
      </c>
      <c r="AK275" s="18" t="str">
        <f>IF(ISERROR(VLOOKUP($O275&amp;$Q275&amp;$R275,#REF!,7,0)),"",IF(VLOOKUP($O275&amp;$Q275&amp;$R275,#REF!,7,0)=0,"",VLOOKUP($O275&amp;$Q275&amp;$R275,#REF!,7,0)))</f>
        <v/>
      </c>
      <c r="AL275" s="19"/>
      <c r="AM275" s="20"/>
      <c r="AN275" s="18" t="str">
        <f>IF(ISERROR(VLOOKUP($O275&amp;$Q275&amp;$R275,#REF!,12,0)),"",IF(VLOOKUP($O275&amp;$Q275&amp;$R275,#REF!,12,0)=0,"",VLOOKUP($O275&amp;$Q275&amp;$R275,#REF!,12,0)))</f>
        <v/>
      </c>
      <c r="AO275" s="21"/>
      <c r="AP275" s="22"/>
    </row>
    <row r="276" spans="1:42" ht="21.75" customHeight="1">
      <c r="A276" s="12" t="str">
        <f>#REF!</f>
        <v>28365</v>
      </c>
      <c r="B276" s="13"/>
      <c r="C276" s="14">
        <v>273</v>
      </c>
      <c r="D276" s="15" t="str">
        <f>IFERROR(VLOOKUP($A276&amp;"-"&amp;#REF!,#REF!,4,0),"")</f>
        <v/>
      </c>
      <c r="E276" s="15" t="s">
        <v>39</v>
      </c>
      <c r="F276" s="16"/>
      <c r="G276" s="15" t="s">
        <v>40</v>
      </c>
      <c r="H276" s="16"/>
      <c r="I276" s="15" t="s">
        <v>41</v>
      </c>
      <c r="J276" s="15" t="s">
        <v>39</v>
      </c>
      <c r="K276" s="16"/>
      <c r="L276" s="15" t="s">
        <v>40</v>
      </c>
      <c r="M276" s="16"/>
      <c r="N276" s="15" t="s">
        <v>41</v>
      </c>
      <c r="O276" s="16"/>
      <c r="P276" s="17" t="str">
        <f>IF(D276="","",IF(VLOOKUP($D276,#REF!,2,0)=0,"",VLOOKUP($D276,#REF!,2,0)))</f>
        <v/>
      </c>
      <c r="Q276" s="16"/>
      <c r="R276" s="16"/>
      <c r="S276" s="13"/>
      <c r="T276" s="13"/>
      <c r="U276" s="18" t="str">
        <f>IF(ISERROR(VLOOKUP($O276&amp;$Q276&amp;$R276,#REF!,3,0)),"",IF(VLOOKUP($O276&amp;$Q276&amp;$R276,#REF!,3,0)=0,"",VLOOKUP($O276&amp;$Q276&amp;$R276,#REF!,3,0)))</f>
        <v/>
      </c>
      <c r="V276" s="19"/>
      <c r="W276" s="20"/>
      <c r="X276" s="18" t="str">
        <f>IF(ISERROR(VLOOKUP($O276&amp;$Q276&amp;$R276,#REF!,8,0)),"",IF(VLOOKUP($O276&amp;$Q276&amp;$R276,#REF!,8,0)=0,"",VLOOKUP($O276&amp;$Q276&amp;$R276,#REF!,8,0)))</f>
        <v/>
      </c>
      <c r="Y276" s="18" t="str">
        <f>IF(ISERROR(VLOOKUP($O276&amp;$Q276&amp;$R276,#REF!,4,0)),"",IF(VLOOKUP($O276&amp;$Q276&amp;$R276,#REF!,4,0)=0,"",VLOOKUP($O276&amp;$Q276&amp;$R276,#REF!,4,0)))</f>
        <v/>
      </c>
      <c r="Z276" s="19"/>
      <c r="AA276" s="20"/>
      <c r="AB276" s="18" t="str">
        <f>IF(ISERROR(VLOOKUP($O276&amp;$Q276&amp;$R276,#REF!,9,0)),"",IF(VLOOKUP($O276&amp;$Q276&amp;$R276,#REF!,9,0)=0,"",VLOOKUP($O276&amp;$Q276&amp;$R276,#REF!,9,0)))</f>
        <v/>
      </c>
      <c r="AC276" s="18" t="str">
        <f>IF(ISERROR(VLOOKUP($O276&amp;$Q276&amp;$R276,#REF!,5,0)),"",IF(VLOOKUP($O276&amp;$Q276&amp;$R276,#REF!,5,0)=0,"",VLOOKUP($O276&amp;$Q276&amp;$R276,#REF!,5,0)))</f>
        <v/>
      </c>
      <c r="AD276" s="19"/>
      <c r="AE276" s="20"/>
      <c r="AF276" s="18" t="str">
        <f>IF(ISERROR(VLOOKUP($O276&amp;$Q276&amp;$R276,#REF!,10,0)),"",IF(VLOOKUP($O276&amp;$Q276&amp;$R276,#REF!,10,0)=0,"",VLOOKUP($O276&amp;$Q276&amp;$R276,#REF!,10,0)))</f>
        <v/>
      </c>
      <c r="AG276" s="18" t="str">
        <f>IF(ISERROR(VLOOKUP($O276&amp;$Q276&amp;$R276,#REF!,6,0)),"",IF(VLOOKUP($O276&amp;$Q276&amp;$R276,#REF!,6,0)=0,"",VLOOKUP($O276&amp;$Q276&amp;$R276,#REF!,6,0)))</f>
        <v/>
      </c>
      <c r="AH276" s="19"/>
      <c r="AI276" s="20"/>
      <c r="AJ276" s="18" t="str">
        <f>IF(ISERROR(VLOOKUP($O276&amp;$Q276&amp;$R276,#REF!,11,0)),"",IF(VLOOKUP($O276&amp;$Q276&amp;$R276,#REF!,11,0)=0,"",VLOOKUP($O276&amp;$Q276&amp;$R276,#REF!,11,0)))</f>
        <v/>
      </c>
      <c r="AK276" s="18" t="str">
        <f>IF(ISERROR(VLOOKUP($O276&amp;$Q276&amp;$R276,#REF!,7,0)),"",IF(VLOOKUP($O276&amp;$Q276&amp;$R276,#REF!,7,0)=0,"",VLOOKUP($O276&amp;$Q276&amp;$R276,#REF!,7,0)))</f>
        <v/>
      </c>
      <c r="AL276" s="19"/>
      <c r="AM276" s="20"/>
      <c r="AN276" s="18" t="str">
        <f>IF(ISERROR(VLOOKUP($O276&amp;$Q276&amp;$R276,#REF!,12,0)),"",IF(VLOOKUP($O276&amp;$Q276&amp;$R276,#REF!,12,0)=0,"",VLOOKUP($O276&amp;$Q276&amp;$R276,#REF!,12,0)))</f>
        <v/>
      </c>
      <c r="AO276" s="21"/>
      <c r="AP276" s="22"/>
    </row>
    <row r="277" spans="1:42" ht="21.75" customHeight="1">
      <c r="A277" s="12" t="str">
        <f>#REF!</f>
        <v>28365</v>
      </c>
      <c r="B277" s="13"/>
      <c r="C277" s="14">
        <v>274</v>
      </c>
      <c r="D277" s="15" t="str">
        <f>IFERROR(VLOOKUP($A277&amp;"-"&amp;#REF!,#REF!,4,0),"")</f>
        <v/>
      </c>
      <c r="E277" s="15" t="s">
        <v>39</v>
      </c>
      <c r="F277" s="16"/>
      <c r="G277" s="15" t="s">
        <v>40</v>
      </c>
      <c r="H277" s="16"/>
      <c r="I277" s="15" t="s">
        <v>41</v>
      </c>
      <c r="J277" s="15" t="s">
        <v>39</v>
      </c>
      <c r="K277" s="16"/>
      <c r="L277" s="15" t="s">
        <v>40</v>
      </c>
      <c r="M277" s="16"/>
      <c r="N277" s="15" t="s">
        <v>41</v>
      </c>
      <c r="O277" s="16"/>
      <c r="P277" s="17" t="str">
        <f>IF(D277="","",IF(VLOOKUP($D277,#REF!,2,0)=0,"",VLOOKUP($D277,#REF!,2,0)))</f>
        <v/>
      </c>
      <c r="Q277" s="16"/>
      <c r="R277" s="16"/>
      <c r="S277" s="13"/>
      <c r="T277" s="13"/>
      <c r="U277" s="18" t="str">
        <f>IF(ISERROR(VLOOKUP($O277&amp;$Q277&amp;$R277,#REF!,3,0)),"",IF(VLOOKUP($O277&amp;$Q277&amp;$R277,#REF!,3,0)=0,"",VLOOKUP($O277&amp;$Q277&amp;$R277,#REF!,3,0)))</f>
        <v/>
      </c>
      <c r="V277" s="19"/>
      <c r="W277" s="20"/>
      <c r="X277" s="18" t="str">
        <f>IF(ISERROR(VLOOKUP($O277&amp;$Q277&amp;$R277,#REF!,8,0)),"",IF(VLOOKUP($O277&amp;$Q277&amp;$R277,#REF!,8,0)=0,"",VLOOKUP($O277&amp;$Q277&amp;$R277,#REF!,8,0)))</f>
        <v/>
      </c>
      <c r="Y277" s="18" t="str">
        <f>IF(ISERROR(VLOOKUP($O277&amp;$Q277&amp;$R277,#REF!,4,0)),"",IF(VLOOKUP($O277&amp;$Q277&amp;$R277,#REF!,4,0)=0,"",VLOOKUP($O277&amp;$Q277&amp;$R277,#REF!,4,0)))</f>
        <v/>
      </c>
      <c r="Z277" s="19"/>
      <c r="AA277" s="20"/>
      <c r="AB277" s="18" t="str">
        <f>IF(ISERROR(VLOOKUP($O277&amp;$Q277&amp;$R277,#REF!,9,0)),"",IF(VLOOKUP($O277&amp;$Q277&amp;$R277,#REF!,9,0)=0,"",VLOOKUP($O277&amp;$Q277&amp;$R277,#REF!,9,0)))</f>
        <v/>
      </c>
      <c r="AC277" s="18" t="str">
        <f>IF(ISERROR(VLOOKUP($O277&amp;$Q277&amp;$R277,#REF!,5,0)),"",IF(VLOOKUP($O277&amp;$Q277&amp;$R277,#REF!,5,0)=0,"",VLOOKUP($O277&amp;$Q277&amp;$R277,#REF!,5,0)))</f>
        <v/>
      </c>
      <c r="AD277" s="19"/>
      <c r="AE277" s="20"/>
      <c r="AF277" s="18" t="str">
        <f>IF(ISERROR(VLOOKUP($O277&amp;$Q277&amp;$R277,#REF!,10,0)),"",IF(VLOOKUP($O277&amp;$Q277&amp;$R277,#REF!,10,0)=0,"",VLOOKUP($O277&amp;$Q277&amp;$R277,#REF!,10,0)))</f>
        <v/>
      </c>
      <c r="AG277" s="18" t="str">
        <f>IF(ISERROR(VLOOKUP($O277&amp;$Q277&amp;$R277,#REF!,6,0)),"",IF(VLOOKUP($O277&amp;$Q277&amp;$R277,#REF!,6,0)=0,"",VLOOKUP($O277&amp;$Q277&amp;$R277,#REF!,6,0)))</f>
        <v/>
      </c>
      <c r="AH277" s="19"/>
      <c r="AI277" s="20"/>
      <c r="AJ277" s="18" t="str">
        <f>IF(ISERROR(VLOOKUP($O277&amp;$Q277&amp;$R277,#REF!,11,0)),"",IF(VLOOKUP($O277&amp;$Q277&amp;$R277,#REF!,11,0)=0,"",VLOOKUP($O277&amp;$Q277&amp;$R277,#REF!,11,0)))</f>
        <v/>
      </c>
      <c r="AK277" s="18" t="str">
        <f>IF(ISERROR(VLOOKUP($O277&amp;$Q277&amp;$R277,#REF!,7,0)),"",IF(VLOOKUP($O277&amp;$Q277&amp;$R277,#REF!,7,0)=0,"",VLOOKUP($O277&amp;$Q277&amp;$R277,#REF!,7,0)))</f>
        <v/>
      </c>
      <c r="AL277" s="19"/>
      <c r="AM277" s="20"/>
      <c r="AN277" s="18" t="str">
        <f>IF(ISERROR(VLOOKUP($O277&amp;$Q277&amp;$R277,#REF!,12,0)),"",IF(VLOOKUP($O277&amp;$Q277&amp;$R277,#REF!,12,0)=0,"",VLOOKUP($O277&amp;$Q277&amp;$R277,#REF!,12,0)))</f>
        <v/>
      </c>
      <c r="AO277" s="21"/>
      <c r="AP277" s="22"/>
    </row>
    <row r="278" spans="1:42" ht="21.75" customHeight="1">
      <c r="A278" s="12" t="str">
        <f>#REF!</f>
        <v>28365</v>
      </c>
      <c r="B278" s="13"/>
      <c r="C278" s="14">
        <v>275</v>
      </c>
      <c r="D278" s="15" t="str">
        <f>IFERROR(VLOOKUP($A278&amp;"-"&amp;#REF!,#REF!,4,0),"")</f>
        <v/>
      </c>
      <c r="E278" s="15" t="s">
        <v>39</v>
      </c>
      <c r="F278" s="16"/>
      <c r="G278" s="15" t="s">
        <v>40</v>
      </c>
      <c r="H278" s="16"/>
      <c r="I278" s="15" t="s">
        <v>41</v>
      </c>
      <c r="J278" s="15" t="s">
        <v>39</v>
      </c>
      <c r="K278" s="16"/>
      <c r="L278" s="15" t="s">
        <v>40</v>
      </c>
      <c r="M278" s="16"/>
      <c r="N278" s="15" t="s">
        <v>41</v>
      </c>
      <c r="O278" s="16"/>
      <c r="P278" s="17" t="str">
        <f>IF(D278="","",IF(VLOOKUP($D278,#REF!,2,0)=0,"",VLOOKUP($D278,#REF!,2,0)))</f>
        <v/>
      </c>
      <c r="Q278" s="16"/>
      <c r="R278" s="16"/>
      <c r="S278" s="13"/>
      <c r="T278" s="13"/>
      <c r="U278" s="18" t="str">
        <f>IF(ISERROR(VLOOKUP($O278&amp;$Q278&amp;$R278,#REF!,3,0)),"",IF(VLOOKUP($O278&amp;$Q278&amp;$R278,#REF!,3,0)=0,"",VLOOKUP($O278&amp;$Q278&amp;$R278,#REF!,3,0)))</f>
        <v/>
      </c>
      <c r="V278" s="19"/>
      <c r="W278" s="20"/>
      <c r="X278" s="18" t="str">
        <f>IF(ISERROR(VLOOKUP($O278&amp;$Q278&amp;$R278,#REF!,8,0)),"",IF(VLOOKUP($O278&amp;$Q278&amp;$R278,#REF!,8,0)=0,"",VLOOKUP($O278&amp;$Q278&amp;$R278,#REF!,8,0)))</f>
        <v/>
      </c>
      <c r="Y278" s="18" t="str">
        <f>IF(ISERROR(VLOOKUP($O278&amp;$Q278&amp;$R278,#REF!,4,0)),"",IF(VLOOKUP($O278&amp;$Q278&amp;$R278,#REF!,4,0)=0,"",VLOOKUP($O278&amp;$Q278&amp;$R278,#REF!,4,0)))</f>
        <v/>
      </c>
      <c r="Z278" s="19"/>
      <c r="AA278" s="20"/>
      <c r="AB278" s="18" t="str">
        <f>IF(ISERROR(VLOOKUP($O278&amp;$Q278&amp;$R278,#REF!,9,0)),"",IF(VLOOKUP($O278&amp;$Q278&amp;$R278,#REF!,9,0)=0,"",VLOOKUP($O278&amp;$Q278&amp;$R278,#REF!,9,0)))</f>
        <v/>
      </c>
      <c r="AC278" s="18" t="str">
        <f>IF(ISERROR(VLOOKUP($O278&amp;$Q278&amp;$R278,#REF!,5,0)),"",IF(VLOOKUP($O278&amp;$Q278&amp;$R278,#REF!,5,0)=0,"",VLOOKUP($O278&amp;$Q278&amp;$R278,#REF!,5,0)))</f>
        <v/>
      </c>
      <c r="AD278" s="19"/>
      <c r="AE278" s="20"/>
      <c r="AF278" s="18" t="str">
        <f>IF(ISERROR(VLOOKUP($O278&amp;$Q278&amp;$R278,#REF!,10,0)),"",IF(VLOOKUP($O278&amp;$Q278&amp;$R278,#REF!,10,0)=0,"",VLOOKUP($O278&amp;$Q278&amp;$R278,#REF!,10,0)))</f>
        <v/>
      </c>
      <c r="AG278" s="18" t="str">
        <f>IF(ISERROR(VLOOKUP($O278&amp;$Q278&amp;$R278,#REF!,6,0)),"",IF(VLOOKUP($O278&amp;$Q278&amp;$R278,#REF!,6,0)=0,"",VLOOKUP($O278&amp;$Q278&amp;$R278,#REF!,6,0)))</f>
        <v/>
      </c>
      <c r="AH278" s="19"/>
      <c r="AI278" s="20"/>
      <c r="AJ278" s="18" t="str">
        <f>IF(ISERROR(VLOOKUP($O278&amp;$Q278&amp;$R278,#REF!,11,0)),"",IF(VLOOKUP($O278&amp;$Q278&amp;$R278,#REF!,11,0)=0,"",VLOOKUP($O278&amp;$Q278&amp;$R278,#REF!,11,0)))</f>
        <v/>
      </c>
      <c r="AK278" s="18" t="str">
        <f>IF(ISERROR(VLOOKUP($O278&amp;$Q278&amp;$R278,#REF!,7,0)),"",IF(VLOOKUP($O278&amp;$Q278&amp;$R278,#REF!,7,0)=0,"",VLOOKUP($O278&amp;$Q278&amp;$R278,#REF!,7,0)))</f>
        <v/>
      </c>
      <c r="AL278" s="19"/>
      <c r="AM278" s="20"/>
      <c r="AN278" s="18" t="str">
        <f>IF(ISERROR(VLOOKUP($O278&amp;$Q278&amp;$R278,#REF!,12,0)),"",IF(VLOOKUP($O278&amp;$Q278&amp;$R278,#REF!,12,0)=0,"",VLOOKUP($O278&amp;$Q278&amp;$R278,#REF!,12,0)))</f>
        <v/>
      </c>
      <c r="AO278" s="21"/>
      <c r="AP278" s="22"/>
    </row>
    <row r="279" spans="1:42" ht="21.75" customHeight="1">
      <c r="A279" s="12" t="str">
        <f>#REF!</f>
        <v>28365</v>
      </c>
      <c r="B279" s="13"/>
      <c r="C279" s="14">
        <v>276</v>
      </c>
      <c r="D279" s="15" t="str">
        <f>IFERROR(VLOOKUP($A279&amp;"-"&amp;#REF!,#REF!,4,0),"")</f>
        <v/>
      </c>
      <c r="E279" s="15" t="s">
        <v>39</v>
      </c>
      <c r="F279" s="16"/>
      <c r="G279" s="15" t="s">
        <v>40</v>
      </c>
      <c r="H279" s="16"/>
      <c r="I279" s="15" t="s">
        <v>41</v>
      </c>
      <c r="J279" s="15" t="s">
        <v>39</v>
      </c>
      <c r="K279" s="16"/>
      <c r="L279" s="15" t="s">
        <v>40</v>
      </c>
      <c r="M279" s="16"/>
      <c r="N279" s="15" t="s">
        <v>41</v>
      </c>
      <c r="O279" s="16"/>
      <c r="P279" s="17" t="str">
        <f>IF(D279="","",IF(VLOOKUP($D279,#REF!,2,0)=0,"",VLOOKUP($D279,#REF!,2,0)))</f>
        <v/>
      </c>
      <c r="Q279" s="16"/>
      <c r="R279" s="16"/>
      <c r="S279" s="13"/>
      <c r="T279" s="13"/>
      <c r="U279" s="18" t="str">
        <f>IF(ISERROR(VLOOKUP($O279&amp;$Q279&amp;$R279,#REF!,3,0)),"",IF(VLOOKUP($O279&amp;$Q279&amp;$R279,#REF!,3,0)=0,"",VLOOKUP($O279&amp;$Q279&amp;$R279,#REF!,3,0)))</f>
        <v/>
      </c>
      <c r="V279" s="19"/>
      <c r="W279" s="20"/>
      <c r="X279" s="18" t="str">
        <f>IF(ISERROR(VLOOKUP($O279&amp;$Q279&amp;$R279,#REF!,8,0)),"",IF(VLOOKUP($O279&amp;$Q279&amp;$R279,#REF!,8,0)=0,"",VLOOKUP($O279&amp;$Q279&amp;$R279,#REF!,8,0)))</f>
        <v/>
      </c>
      <c r="Y279" s="18" t="str">
        <f>IF(ISERROR(VLOOKUP($O279&amp;$Q279&amp;$R279,#REF!,4,0)),"",IF(VLOOKUP($O279&amp;$Q279&amp;$R279,#REF!,4,0)=0,"",VLOOKUP($O279&amp;$Q279&amp;$R279,#REF!,4,0)))</f>
        <v/>
      </c>
      <c r="Z279" s="19"/>
      <c r="AA279" s="20"/>
      <c r="AB279" s="18" t="str">
        <f>IF(ISERROR(VLOOKUP($O279&amp;$Q279&amp;$R279,#REF!,9,0)),"",IF(VLOOKUP($O279&amp;$Q279&amp;$R279,#REF!,9,0)=0,"",VLOOKUP($O279&amp;$Q279&amp;$R279,#REF!,9,0)))</f>
        <v/>
      </c>
      <c r="AC279" s="18" t="str">
        <f>IF(ISERROR(VLOOKUP($O279&amp;$Q279&amp;$R279,#REF!,5,0)),"",IF(VLOOKUP($O279&amp;$Q279&amp;$R279,#REF!,5,0)=0,"",VLOOKUP($O279&amp;$Q279&amp;$R279,#REF!,5,0)))</f>
        <v/>
      </c>
      <c r="AD279" s="19"/>
      <c r="AE279" s="20"/>
      <c r="AF279" s="18" t="str">
        <f>IF(ISERROR(VLOOKUP($O279&amp;$Q279&amp;$R279,#REF!,10,0)),"",IF(VLOOKUP($O279&amp;$Q279&amp;$R279,#REF!,10,0)=0,"",VLOOKUP($O279&amp;$Q279&amp;$R279,#REF!,10,0)))</f>
        <v/>
      </c>
      <c r="AG279" s="18" t="str">
        <f>IF(ISERROR(VLOOKUP($O279&amp;$Q279&amp;$R279,#REF!,6,0)),"",IF(VLOOKUP($O279&amp;$Q279&amp;$R279,#REF!,6,0)=0,"",VLOOKUP($O279&amp;$Q279&amp;$R279,#REF!,6,0)))</f>
        <v/>
      </c>
      <c r="AH279" s="19"/>
      <c r="AI279" s="20"/>
      <c r="AJ279" s="18" t="str">
        <f>IF(ISERROR(VLOOKUP($O279&amp;$Q279&amp;$R279,#REF!,11,0)),"",IF(VLOOKUP($O279&amp;$Q279&amp;$R279,#REF!,11,0)=0,"",VLOOKUP($O279&amp;$Q279&amp;$R279,#REF!,11,0)))</f>
        <v/>
      </c>
      <c r="AK279" s="18" t="str">
        <f>IF(ISERROR(VLOOKUP($O279&amp;$Q279&amp;$R279,#REF!,7,0)),"",IF(VLOOKUP($O279&amp;$Q279&amp;$R279,#REF!,7,0)=0,"",VLOOKUP($O279&amp;$Q279&amp;$R279,#REF!,7,0)))</f>
        <v/>
      </c>
      <c r="AL279" s="19"/>
      <c r="AM279" s="20"/>
      <c r="AN279" s="18" t="str">
        <f>IF(ISERROR(VLOOKUP($O279&amp;$Q279&amp;$R279,#REF!,12,0)),"",IF(VLOOKUP($O279&amp;$Q279&amp;$R279,#REF!,12,0)=0,"",VLOOKUP($O279&amp;$Q279&amp;$R279,#REF!,12,0)))</f>
        <v/>
      </c>
      <c r="AO279" s="21"/>
      <c r="AP279" s="22"/>
    </row>
    <row r="280" spans="1:42" ht="21.75" customHeight="1">
      <c r="A280" s="12" t="str">
        <f>#REF!</f>
        <v>28365</v>
      </c>
      <c r="B280" s="13"/>
      <c r="C280" s="14">
        <v>277</v>
      </c>
      <c r="D280" s="15" t="str">
        <f>IFERROR(VLOOKUP($A280&amp;"-"&amp;#REF!,#REF!,4,0),"")</f>
        <v/>
      </c>
      <c r="E280" s="15" t="s">
        <v>39</v>
      </c>
      <c r="F280" s="16"/>
      <c r="G280" s="15" t="s">
        <v>40</v>
      </c>
      <c r="H280" s="16"/>
      <c r="I280" s="15" t="s">
        <v>41</v>
      </c>
      <c r="J280" s="15" t="s">
        <v>39</v>
      </c>
      <c r="K280" s="16"/>
      <c r="L280" s="15" t="s">
        <v>40</v>
      </c>
      <c r="M280" s="16"/>
      <c r="N280" s="15" t="s">
        <v>41</v>
      </c>
      <c r="O280" s="16"/>
      <c r="P280" s="17" t="str">
        <f>IF(D280="","",IF(VLOOKUP($D280,#REF!,2,0)=0,"",VLOOKUP($D280,#REF!,2,0)))</f>
        <v/>
      </c>
      <c r="Q280" s="16"/>
      <c r="R280" s="16"/>
      <c r="S280" s="13"/>
      <c r="T280" s="13"/>
      <c r="U280" s="18" t="str">
        <f>IF(ISERROR(VLOOKUP($O280&amp;$Q280&amp;$R280,#REF!,3,0)),"",IF(VLOOKUP($O280&amp;$Q280&amp;$R280,#REF!,3,0)=0,"",VLOOKUP($O280&amp;$Q280&amp;$R280,#REF!,3,0)))</f>
        <v/>
      </c>
      <c r="V280" s="19"/>
      <c r="W280" s="20"/>
      <c r="X280" s="18" t="str">
        <f>IF(ISERROR(VLOOKUP($O280&amp;$Q280&amp;$R280,#REF!,8,0)),"",IF(VLOOKUP($O280&amp;$Q280&amp;$R280,#REF!,8,0)=0,"",VLOOKUP($O280&amp;$Q280&amp;$R280,#REF!,8,0)))</f>
        <v/>
      </c>
      <c r="Y280" s="18" t="str">
        <f>IF(ISERROR(VLOOKUP($O280&amp;$Q280&amp;$R280,#REF!,4,0)),"",IF(VLOOKUP($O280&amp;$Q280&amp;$R280,#REF!,4,0)=0,"",VLOOKUP($O280&amp;$Q280&amp;$R280,#REF!,4,0)))</f>
        <v/>
      </c>
      <c r="Z280" s="19"/>
      <c r="AA280" s="20"/>
      <c r="AB280" s="18" t="str">
        <f>IF(ISERROR(VLOOKUP($O280&amp;$Q280&amp;$R280,#REF!,9,0)),"",IF(VLOOKUP($O280&amp;$Q280&amp;$R280,#REF!,9,0)=0,"",VLOOKUP($O280&amp;$Q280&amp;$R280,#REF!,9,0)))</f>
        <v/>
      </c>
      <c r="AC280" s="18" t="str">
        <f>IF(ISERROR(VLOOKUP($O280&amp;$Q280&amp;$R280,#REF!,5,0)),"",IF(VLOOKUP($O280&amp;$Q280&amp;$R280,#REF!,5,0)=0,"",VLOOKUP($O280&amp;$Q280&amp;$R280,#REF!,5,0)))</f>
        <v/>
      </c>
      <c r="AD280" s="19"/>
      <c r="AE280" s="20"/>
      <c r="AF280" s="18" t="str">
        <f>IF(ISERROR(VLOOKUP($O280&amp;$Q280&amp;$R280,#REF!,10,0)),"",IF(VLOOKUP($O280&amp;$Q280&amp;$R280,#REF!,10,0)=0,"",VLOOKUP($O280&amp;$Q280&amp;$R280,#REF!,10,0)))</f>
        <v/>
      </c>
      <c r="AG280" s="18" t="str">
        <f>IF(ISERROR(VLOOKUP($O280&amp;$Q280&amp;$R280,#REF!,6,0)),"",IF(VLOOKUP($O280&amp;$Q280&amp;$R280,#REF!,6,0)=0,"",VLOOKUP($O280&amp;$Q280&amp;$R280,#REF!,6,0)))</f>
        <v/>
      </c>
      <c r="AH280" s="19"/>
      <c r="AI280" s="20"/>
      <c r="AJ280" s="18" t="str">
        <f>IF(ISERROR(VLOOKUP($O280&amp;$Q280&amp;$R280,#REF!,11,0)),"",IF(VLOOKUP($O280&amp;$Q280&amp;$R280,#REF!,11,0)=0,"",VLOOKUP($O280&amp;$Q280&amp;$R280,#REF!,11,0)))</f>
        <v/>
      </c>
      <c r="AK280" s="18" t="str">
        <f>IF(ISERROR(VLOOKUP($O280&amp;$Q280&amp;$R280,#REF!,7,0)),"",IF(VLOOKUP($O280&amp;$Q280&amp;$R280,#REF!,7,0)=0,"",VLOOKUP($O280&amp;$Q280&amp;$R280,#REF!,7,0)))</f>
        <v/>
      </c>
      <c r="AL280" s="19"/>
      <c r="AM280" s="20"/>
      <c r="AN280" s="18" t="str">
        <f>IF(ISERROR(VLOOKUP($O280&amp;$Q280&amp;$R280,#REF!,12,0)),"",IF(VLOOKUP($O280&amp;$Q280&amp;$R280,#REF!,12,0)=0,"",VLOOKUP($O280&amp;$Q280&amp;$R280,#REF!,12,0)))</f>
        <v/>
      </c>
      <c r="AO280" s="21"/>
      <c r="AP280" s="22"/>
    </row>
    <row r="281" spans="1:42" ht="21.75" customHeight="1">
      <c r="A281" s="12" t="str">
        <f>#REF!</f>
        <v>28365</v>
      </c>
      <c r="B281" s="13"/>
      <c r="C281" s="14">
        <v>278</v>
      </c>
      <c r="D281" s="15" t="str">
        <f>IFERROR(VLOOKUP($A281&amp;"-"&amp;#REF!,#REF!,4,0),"")</f>
        <v/>
      </c>
      <c r="E281" s="15" t="s">
        <v>39</v>
      </c>
      <c r="F281" s="16"/>
      <c r="G281" s="15" t="s">
        <v>40</v>
      </c>
      <c r="H281" s="16"/>
      <c r="I281" s="15" t="s">
        <v>41</v>
      </c>
      <c r="J281" s="15" t="s">
        <v>39</v>
      </c>
      <c r="K281" s="16"/>
      <c r="L281" s="15" t="s">
        <v>40</v>
      </c>
      <c r="M281" s="16"/>
      <c r="N281" s="15" t="s">
        <v>41</v>
      </c>
      <c r="O281" s="16"/>
      <c r="P281" s="17" t="str">
        <f>IF(D281="","",IF(VLOOKUP($D281,#REF!,2,0)=0,"",VLOOKUP($D281,#REF!,2,0)))</f>
        <v/>
      </c>
      <c r="Q281" s="16"/>
      <c r="R281" s="16"/>
      <c r="S281" s="13"/>
      <c r="T281" s="13"/>
      <c r="U281" s="18" t="str">
        <f>IF(ISERROR(VLOOKUP($O281&amp;$Q281&amp;$R281,#REF!,3,0)),"",IF(VLOOKUP($O281&amp;$Q281&amp;$R281,#REF!,3,0)=0,"",VLOOKUP($O281&amp;$Q281&amp;$R281,#REF!,3,0)))</f>
        <v/>
      </c>
      <c r="V281" s="19"/>
      <c r="W281" s="20"/>
      <c r="X281" s="18" t="str">
        <f>IF(ISERROR(VLOOKUP($O281&amp;$Q281&amp;$R281,#REF!,8,0)),"",IF(VLOOKUP($O281&amp;$Q281&amp;$R281,#REF!,8,0)=0,"",VLOOKUP($O281&amp;$Q281&amp;$R281,#REF!,8,0)))</f>
        <v/>
      </c>
      <c r="Y281" s="18" t="str">
        <f>IF(ISERROR(VLOOKUP($O281&amp;$Q281&amp;$R281,#REF!,4,0)),"",IF(VLOOKUP($O281&amp;$Q281&amp;$R281,#REF!,4,0)=0,"",VLOOKUP($O281&amp;$Q281&amp;$R281,#REF!,4,0)))</f>
        <v/>
      </c>
      <c r="Z281" s="19"/>
      <c r="AA281" s="20"/>
      <c r="AB281" s="18" t="str">
        <f>IF(ISERROR(VLOOKUP($O281&amp;$Q281&amp;$R281,#REF!,9,0)),"",IF(VLOOKUP($O281&amp;$Q281&amp;$R281,#REF!,9,0)=0,"",VLOOKUP($O281&amp;$Q281&amp;$R281,#REF!,9,0)))</f>
        <v/>
      </c>
      <c r="AC281" s="18" t="str">
        <f>IF(ISERROR(VLOOKUP($O281&amp;$Q281&amp;$R281,#REF!,5,0)),"",IF(VLOOKUP($O281&amp;$Q281&amp;$R281,#REF!,5,0)=0,"",VLOOKUP($O281&amp;$Q281&amp;$R281,#REF!,5,0)))</f>
        <v/>
      </c>
      <c r="AD281" s="19"/>
      <c r="AE281" s="20"/>
      <c r="AF281" s="18" t="str">
        <f>IF(ISERROR(VLOOKUP($O281&amp;$Q281&amp;$R281,#REF!,10,0)),"",IF(VLOOKUP($O281&amp;$Q281&amp;$R281,#REF!,10,0)=0,"",VLOOKUP($O281&amp;$Q281&amp;$R281,#REF!,10,0)))</f>
        <v/>
      </c>
      <c r="AG281" s="18" t="str">
        <f>IF(ISERROR(VLOOKUP($O281&amp;$Q281&amp;$R281,#REF!,6,0)),"",IF(VLOOKUP($O281&amp;$Q281&amp;$R281,#REF!,6,0)=0,"",VLOOKUP($O281&amp;$Q281&amp;$R281,#REF!,6,0)))</f>
        <v/>
      </c>
      <c r="AH281" s="19"/>
      <c r="AI281" s="20"/>
      <c r="AJ281" s="18" t="str">
        <f>IF(ISERROR(VLOOKUP($O281&amp;$Q281&amp;$R281,#REF!,11,0)),"",IF(VLOOKUP($O281&amp;$Q281&amp;$R281,#REF!,11,0)=0,"",VLOOKUP($O281&amp;$Q281&amp;$R281,#REF!,11,0)))</f>
        <v/>
      </c>
      <c r="AK281" s="18" t="str">
        <f>IF(ISERROR(VLOOKUP($O281&amp;$Q281&amp;$R281,#REF!,7,0)),"",IF(VLOOKUP($O281&amp;$Q281&amp;$R281,#REF!,7,0)=0,"",VLOOKUP($O281&amp;$Q281&amp;$R281,#REF!,7,0)))</f>
        <v/>
      </c>
      <c r="AL281" s="19"/>
      <c r="AM281" s="20"/>
      <c r="AN281" s="18" t="str">
        <f>IF(ISERROR(VLOOKUP($O281&amp;$Q281&amp;$R281,#REF!,12,0)),"",IF(VLOOKUP($O281&amp;$Q281&amp;$R281,#REF!,12,0)=0,"",VLOOKUP($O281&amp;$Q281&amp;$R281,#REF!,12,0)))</f>
        <v/>
      </c>
      <c r="AO281" s="21"/>
      <c r="AP281" s="22"/>
    </row>
    <row r="282" spans="1:42" ht="21.75" customHeight="1">
      <c r="A282" s="12" t="str">
        <f>#REF!</f>
        <v>28365</v>
      </c>
      <c r="B282" s="13"/>
      <c r="C282" s="14">
        <v>279</v>
      </c>
      <c r="D282" s="15" t="str">
        <f>IFERROR(VLOOKUP($A282&amp;"-"&amp;#REF!,#REF!,4,0),"")</f>
        <v/>
      </c>
      <c r="E282" s="15" t="s">
        <v>39</v>
      </c>
      <c r="F282" s="16"/>
      <c r="G282" s="15" t="s">
        <v>40</v>
      </c>
      <c r="H282" s="16"/>
      <c r="I282" s="15" t="s">
        <v>41</v>
      </c>
      <c r="J282" s="15" t="s">
        <v>39</v>
      </c>
      <c r="K282" s="16"/>
      <c r="L282" s="15" t="s">
        <v>40</v>
      </c>
      <c r="M282" s="16"/>
      <c r="N282" s="15" t="s">
        <v>41</v>
      </c>
      <c r="O282" s="16"/>
      <c r="P282" s="17" t="str">
        <f>IF(D282="","",IF(VLOOKUP($D282,#REF!,2,0)=0,"",VLOOKUP($D282,#REF!,2,0)))</f>
        <v/>
      </c>
      <c r="Q282" s="16"/>
      <c r="R282" s="16"/>
      <c r="S282" s="13"/>
      <c r="T282" s="13"/>
      <c r="U282" s="18" t="str">
        <f>IF(ISERROR(VLOOKUP($O282&amp;$Q282&amp;$R282,#REF!,3,0)),"",IF(VLOOKUP($O282&amp;$Q282&amp;$R282,#REF!,3,0)=0,"",VLOOKUP($O282&amp;$Q282&amp;$R282,#REF!,3,0)))</f>
        <v/>
      </c>
      <c r="V282" s="19"/>
      <c r="W282" s="20"/>
      <c r="X282" s="18" t="str">
        <f>IF(ISERROR(VLOOKUP($O282&amp;$Q282&amp;$R282,#REF!,8,0)),"",IF(VLOOKUP($O282&amp;$Q282&amp;$R282,#REF!,8,0)=0,"",VLOOKUP($O282&amp;$Q282&amp;$R282,#REF!,8,0)))</f>
        <v/>
      </c>
      <c r="Y282" s="18" t="str">
        <f>IF(ISERROR(VLOOKUP($O282&amp;$Q282&amp;$R282,#REF!,4,0)),"",IF(VLOOKUP($O282&amp;$Q282&amp;$R282,#REF!,4,0)=0,"",VLOOKUP($O282&amp;$Q282&amp;$R282,#REF!,4,0)))</f>
        <v/>
      </c>
      <c r="Z282" s="19"/>
      <c r="AA282" s="20"/>
      <c r="AB282" s="18" t="str">
        <f>IF(ISERROR(VLOOKUP($O282&amp;$Q282&amp;$R282,#REF!,9,0)),"",IF(VLOOKUP($O282&amp;$Q282&amp;$R282,#REF!,9,0)=0,"",VLOOKUP($O282&amp;$Q282&amp;$R282,#REF!,9,0)))</f>
        <v/>
      </c>
      <c r="AC282" s="18" t="str">
        <f>IF(ISERROR(VLOOKUP($O282&amp;$Q282&amp;$R282,#REF!,5,0)),"",IF(VLOOKUP($O282&amp;$Q282&amp;$R282,#REF!,5,0)=0,"",VLOOKUP($O282&amp;$Q282&amp;$R282,#REF!,5,0)))</f>
        <v/>
      </c>
      <c r="AD282" s="19"/>
      <c r="AE282" s="20"/>
      <c r="AF282" s="18" t="str">
        <f>IF(ISERROR(VLOOKUP($O282&amp;$Q282&amp;$R282,#REF!,10,0)),"",IF(VLOOKUP($O282&amp;$Q282&amp;$R282,#REF!,10,0)=0,"",VLOOKUP($O282&amp;$Q282&amp;$R282,#REF!,10,0)))</f>
        <v/>
      </c>
      <c r="AG282" s="18" t="str">
        <f>IF(ISERROR(VLOOKUP($O282&amp;$Q282&amp;$R282,#REF!,6,0)),"",IF(VLOOKUP($O282&amp;$Q282&amp;$R282,#REF!,6,0)=0,"",VLOOKUP($O282&amp;$Q282&amp;$R282,#REF!,6,0)))</f>
        <v/>
      </c>
      <c r="AH282" s="19"/>
      <c r="AI282" s="20"/>
      <c r="AJ282" s="18" t="str">
        <f>IF(ISERROR(VLOOKUP($O282&amp;$Q282&amp;$R282,#REF!,11,0)),"",IF(VLOOKUP($O282&amp;$Q282&amp;$R282,#REF!,11,0)=0,"",VLOOKUP($O282&amp;$Q282&amp;$R282,#REF!,11,0)))</f>
        <v/>
      </c>
      <c r="AK282" s="18" t="str">
        <f>IF(ISERROR(VLOOKUP($O282&amp;$Q282&amp;$R282,#REF!,7,0)),"",IF(VLOOKUP($O282&amp;$Q282&amp;$R282,#REF!,7,0)=0,"",VLOOKUP($O282&amp;$Q282&amp;$R282,#REF!,7,0)))</f>
        <v/>
      </c>
      <c r="AL282" s="19"/>
      <c r="AM282" s="20"/>
      <c r="AN282" s="18" t="str">
        <f>IF(ISERROR(VLOOKUP($O282&amp;$Q282&amp;$R282,#REF!,12,0)),"",IF(VLOOKUP($O282&amp;$Q282&amp;$R282,#REF!,12,0)=0,"",VLOOKUP($O282&amp;$Q282&amp;$R282,#REF!,12,0)))</f>
        <v/>
      </c>
      <c r="AO282" s="21"/>
      <c r="AP282" s="22"/>
    </row>
    <row r="283" spans="1:42" ht="21.75" customHeight="1">
      <c r="A283" s="12" t="str">
        <f>#REF!</f>
        <v>28365</v>
      </c>
      <c r="B283" s="13"/>
      <c r="C283" s="14">
        <v>280</v>
      </c>
      <c r="D283" s="15" t="str">
        <f>IFERROR(VLOOKUP($A283&amp;"-"&amp;#REF!,#REF!,4,0),"")</f>
        <v/>
      </c>
      <c r="E283" s="15" t="s">
        <v>39</v>
      </c>
      <c r="F283" s="16"/>
      <c r="G283" s="15" t="s">
        <v>40</v>
      </c>
      <c r="H283" s="16"/>
      <c r="I283" s="15" t="s">
        <v>41</v>
      </c>
      <c r="J283" s="15" t="s">
        <v>39</v>
      </c>
      <c r="K283" s="16"/>
      <c r="L283" s="15" t="s">
        <v>40</v>
      </c>
      <c r="M283" s="16"/>
      <c r="N283" s="15" t="s">
        <v>41</v>
      </c>
      <c r="O283" s="16"/>
      <c r="P283" s="17" t="str">
        <f>IF(D283="","",IF(VLOOKUP($D283,#REF!,2,0)=0,"",VLOOKUP($D283,#REF!,2,0)))</f>
        <v/>
      </c>
      <c r="Q283" s="16"/>
      <c r="R283" s="16"/>
      <c r="S283" s="13"/>
      <c r="T283" s="13"/>
      <c r="U283" s="18" t="str">
        <f>IF(ISERROR(VLOOKUP($O283&amp;$Q283&amp;$R283,#REF!,3,0)),"",IF(VLOOKUP($O283&amp;$Q283&amp;$R283,#REF!,3,0)=0,"",VLOOKUP($O283&amp;$Q283&amp;$R283,#REF!,3,0)))</f>
        <v/>
      </c>
      <c r="V283" s="19"/>
      <c r="W283" s="20"/>
      <c r="X283" s="18" t="str">
        <f>IF(ISERROR(VLOOKUP($O283&amp;$Q283&amp;$R283,#REF!,8,0)),"",IF(VLOOKUP($O283&amp;$Q283&amp;$R283,#REF!,8,0)=0,"",VLOOKUP($O283&amp;$Q283&amp;$R283,#REF!,8,0)))</f>
        <v/>
      </c>
      <c r="Y283" s="18" t="str">
        <f>IF(ISERROR(VLOOKUP($O283&amp;$Q283&amp;$R283,#REF!,4,0)),"",IF(VLOOKUP($O283&amp;$Q283&amp;$R283,#REF!,4,0)=0,"",VLOOKUP($O283&amp;$Q283&amp;$R283,#REF!,4,0)))</f>
        <v/>
      </c>
      <c r="Z283" s="19"/>
      <c r="AA283" s="20"/>
      <c r="AB283" s="18" t="str">
        <f>IF(ISERROR(VLOOKUP($O283&amp;$Q283&amp;$R283,#REF!,9,0)),"",IF(VLOOKUP($O283&amp;$Q283&amp;$R283,#REF!,9,0)=0,"",VLOOKUP($O283&amp;$Q283&amp;$R283,#REF!,9,0)))</f>
        <v/>
      </c>
      <c r="AC283" s="18" t="str">
        <f>IF(ISERROR(VLOOKUP($O283&amp;$Q283&amp;$R283,#REF!,5,0)),"",IF(VLOOKUP($O283&amp;$Q283&amp;$R283,#REF!,5,0)=0,"",VLOOKUP($O283&amp;$Q283&amp;$R283,#REF!,5,0)))</f>
        <v/>
      </c>
      <c r="AD283" s="19"/>
      <c r="AE283" s="20"/>
      <c r="AF283" s="18" t="str">
        <f>IF(ISERROR(VLOOKUP($O283&amp;$Q283&amp;$R283,#REF!,10,0)),"",IF(VLOOKUP($O283&amp;$Q283&amp;$R283,#REF!,10,0)=0,"",VLOOKUP($O283&amp;$Q283&amp;$R283,#REF!,10,0)))</f>
        <v/>
      </c>
      <c r="AG283" s="18" t="str">
        <f>IF(ISERROR(VLOOKUP($O283&amp;$Q283&amp;$R283,#REF!,6,0)),"",IF(VLOOKUP($O283&amp;$Q283&amp;$R283,#REF!,6,0)=0,"",VLOOKUP($O283&amp;$Q283&amp;$R283,#REF!,6,0)))</f>
        <v/>
      </c>
      <c r="AH283" s="19"/>
      <c r="AI283" s="20"/>
      <c r="AJ283" s="18" t="str">
        <f>IF(ISERROR(VLOOKUP($O283&amp;$Q283&amp;$R283,#REF!,11,0)),"",IF(VLOOKUP($O283&amp;$Q283&amp;$R283,#REF!,11,0)=0,"",VLOOKUP($O283&amp;$Q283&amp;$R283,#REF!,11,0)))</f>
        <v/>
      </c>
      <c r="AK283" s="18" t="str">
        <f>IF(ISERROR(VLOOKUP($O283&amp;$Q283&amp;$R283,#REF!,7,0)),"",IF(VLOOKUP($O283&amp;$Q283&amp;$R283,#REF!,7,0)=0,"",VLOOKUP($O283&amp;$Q283&amp;$R283,#REF!,7,0)))</f>
        <v/>
      </c>
      <c r="AL283" s="19"/>
      <c r="AM283" s="20"/>
      <c r="AN283" s="18" t="str">
        <f>IF(ISERROR(VLOOKUP($O283&amp;$Q283&amp;$R283,#REF!,12,0)),"",IF(VLOOKUP($O283&amp;$Q283&amp;$R283,#REF!,12,0)=0,"",VLOOKUP($O283&amp;$Q283&amp;$R283,#REF!,12,0)))</f>
        <v/>
      </c>
      <c r="AO283" s="21"/>
      <c r="AP283" s="22"/>
    </row>
    <row r="284" spans="1:42" ht="21.75" customHeight="1">
      <c r="A284" s="12" t="str">
        <f>#REF!</f>
        <v>28365</v>
      </c>
      <c r="B284" s="13"/>
      <c r="C284" s="14">
        <v>281</v>
      </c>
      <c r="D284" s="15" t="str">
        <f>IFERROR(VLOOKUP($A284&amp;"-"&amp;#REF!,#REF!,4,0),"")</f>
        <v/>
      </c>
      <c r="E284" s="15" t="s">
        <v>39</v>
      </c>
      <c r="F284" s="16"/>
      <c r="G284" s="15" t="s">
        <v>40</v>
      </c>
      <c r="H284" s="16"/>
      <c r="I284" s="15" t="s">
        <v>41</v>
      </c>
      <c r="J284" s="15" t="s">
        <v>39</v>
      </c>
      <c r="K284" s="16"/>
      <c r="L284" s="15" t="s">
        <v>40</v>
      </c>
      <c r="M284" s="16"/>
      <c r="N284" s="15" t="s">
        <v>41</v>
      </c>
      <c r="O284" s="16"/>
      <c r="P284" s="17" t="str">
        <f>IF(D284="","",IF(VLOOKUP($D284,#REF!,2,0)=0,"",VLOOKUP($D284,#REF!,2,0)))</f>
        <v/>
      </c>
      <c r="Q284" s="16"/>
      <c r="R284" s="16"/>
      <c r="S284" s="13"/>
      <c r="T284" s="13"/>
      <c r="U284" s="18" t="str">
        <f>IF(ISERROR(VLOOKUP($O284&amp;$Q284&amp;$R284,#REF!,3,0)),"",IF(VLOOKUP($O284&amp;$Q284&amp;$R284,#REF!,3,0)=0,"",VLOOKUP($O284&amp;$Q284&amp;$R284,#REF!,3,0)))</f>
        <v/>
      </c>
      <c r="V284" s="19"/>
      <c r="W284" s="20"/>
      <c r="X284" s="18" t="str">
        <f>IF(ISERROR(VLOOKUP($O284&amp;$Q284&amp;$R284,#REF!,8,0)),"",IF(VLOOKUP($O284&amp;$Q284&amp;$R284,#REF!,8,0)=0,"",VLOOKUP($O284&amp;$Q284&amp;$R284,#REF!,8,0)))</f>
        <v/>
      </c>
      <c r="Y284" s="18" t="str">
        <f>IF(ISERROR(VLOOKUP($O284&amp;$Q284&amp;$R284,#REF!,4,0)),"",IF(VLOOKUP($O284&amp;$Q284&amp;$R284,#REF!,4,0)=0,"",VLOOKUP($O284&amp;$Q284&amp;$R284,#REF!,4,0)))</f>
        <v/>
      </c>
      <c r="Z284" s="19"/>
      <c r="AA284" s="20"/>
      <c r="AB284" s="18" t="str">
        <f>IF(ISERROR(VLOOKUP($O284&amp;$Q284&amp;$R284,#REF!,9,0)),"",IF(VLOOKUP($O284&amp;$Q284&amp;$R284,#REF!,9,0)=0,"",VLOOKUP($O284&amp;$Q284&amp;$R284,#REF!,9,0)))</f>
        <v/>
      </c>
      <c r="AC284" s="18" t="str">
        <f>IF(ISERROR(VLOOKUP($O284&amp;$Q284&amp;$R284,#REF!,5,0)),"",IF(VLOOKUP($O284&amp;$Q284&amp;$R284,#REF!,5,0)=0,"",VLOOKUP($O284&amp;$Q284&amp;$R284,#REF!,5,0)))</f>
        <v/>
      </c>
      <c r="AD284" s="19"/>
      <c r="AE284" s="20"/>
      <c r="AF284" s="18" t="str">
        <f>IF(ISERROR(VLOOKUP($O284&amp;$Q284&amp;$R284,#REF!,10,0)),"",IF(VLOOKUP($O284&amp;$Q284&amp;$R284,#REF!,10,0)=0,"",VLOOKUP($O284&amp;$Q284&amp;$R284,#REF!,10,0)))</f>
        <v/>
      </c>
      <c r="AG284" s="18" t="str">
        <f>IF(ISERROR(VLOOKUP($O284&amp;$Q284&amp;$R284,#REF!,6,0)),"",IF(VLOOKUP($O284&amp;$Q284&amp;$R284,#REF!,6,0)=0,"",VLOOKUP($O284&amp;$Q284&amp;$R284,#REF!,6,0)))</f>
        <v/>
      </c>
      <c r="AH284" s="19"/>
      <c r="AI284" s="20"/>
      <c r="AJ284" s="18" t="str">
        <f>IF(ISERROR(VLOOKUP($O284&amp;$Q284&amp;$R284,#REF!,11,0)),"",IF(VLOOKUP($O284&amp;$Q284&amp;$R284,#REF!,11,0)=0,"",VLOOKUP($O284&amp;$Q284&amp;$R284,#REF!,11,0)))</f>
        <v/>
      </c>
      <c r="AK284" s="18" t="str">
        <f>IF(ISERROR(VLOOKUP($O284&amp;$Q284&amp;$R284,#REF!,7,0)),"",IF(VLOOKUP($O284&amp;$Q284&amp;$R284,#REF!,7,0)=0,"",VLOOKUP($O284&amp;$Q284&amp;$R284,#REF!,7,0)))</f>
        <v/>
      </c>
      <c r="AL284" s="19"/>
      <c r="AM284" s="20"/>
      <c r="AN284" s="18" t="str">
        <f>IF(ISERROR(VLOOKUP($O284&amp;$Q284&amp;$R284,#REF!,12,0)),"",IF(VLOOKUP($O284&amp;$Q284&amp;$R284,#REF!,12,0)=0,"",VLOOKUP($O284&amp;$Q284&amp;$R284,#REF!,12,0)))</f>
        <v/>
      </c>
      <c r="AO284" s="21"/>
      <c r="AP284" s="22"/>
    </row>
    <row r="285" spans="1:42" ht="21.75" customHeight="1">
      <c r="A285" s="12" t="str">
        <f>#REF!</f>
        <v>28365</v>
      </c>
      <c r="B285" s="13"/>
      <c r="C285" s="14">
        <v>282</v>
      </c>
      <c r="D285" s="15" t="str">
        <f>IFERROR(VLOOKUP($A285&amp;"-"&amp;#REF!,#REF!,4,0),"")</f>
        <v/>
      </c>
      <c r="E285" s="15" t="s">
        <v>39</v>
      </c>
      <c r="F285" s="16"/>
      <c r="G285" s="15" t="s">
        <v>40</v>
      </c>
      <c r="H285" s="16"/>
      <c r="I285" s="15" t="s">
        <v>41</v>
      </c>
      <c r="J285" s="15" t="s">
        <v>39</v>
      </c>
      <c r="K285" s="16"/>
      <c r="L285" s="15" t="s">
        <v>40</v>
      </c>
      <c r="M285" s="16"/>
      <c r="N285" s="15" t="s">
        <v>41</v>
      </c>
      <c r="O285" s="16"/>
      <c r="P285" s="17" t="str">
        <f>IF(D285="","",IF(VLOOKUP($D285,#REF!,2,0)=0,"",VLOOKUP($D285,#REF!,2,0)))</f>
        <v/>
      </c>
      <c r="Q285" s="16"/>
      <c r="R285" s="16"/>
      <c r="S285" s="13"/>
      <c r="T285" s="13"/>
      <c r="U285" s="18" t="str">
        <f>IF(ISERROR(VLOOKUP($O285&amp;$Q285&amp;$R285,#REF!,3,0)),"",IF(VLOOKUP($O285&amp;$Q285&amp;$R285,#REF!,3,0)=0,"",VLOOKUP($O285&amp;$Q285&amp;$R285,#REF!,3,0)))</f>
        <v/>
      </c>
      <c r="V285" s="19"/>
      <c r="W285" s="20"/>
      <c r="X285" s="18" t="str">
        <f>IF(ISERROR(VLOOKUP($O285&amp;$Q285&amp;$R285,#REF!,8,0)),"",IF(VLOOKUP($O285&amp;$Q285&amp;$R285,#REF!,8,0)=0,"",VLOOKUP($O285&amp;$Q285&amp;$R285,#REF!,8,0)))</f>
        <v/>
      </c>
      <c r="Y285" s="18" t="str">
        <f>IF(ISERROR(VLOOKUP($O285&amp;$Q285&amp;$R285,#REF!,4,0)),"",IF(VLOOKUP($O285&amp;$Q285&amp;$R285,#REF!,4,0)=0,"",VLOOKUP($O285&amp;$Q285&amp;$R285,#REF!,4,0)))</f>
        <v/>
      </c>
      <c r="Z285" s="19"/>
      <c r="AA285" s="20"/>
      <c r="AB285" s="18" t="str">
        <f>IF(ISERROR(VLOOKUP($O285&amp;$Q285&amp;$R285,#REF!,9,0)),"",IF(VLOOKUP($O285&amp;$Q285&amp;$R285,#REF!,9,0)=0,"",VLOOKUP($O285&amp;$Q285&amp;$R285,#REF!,9,0)))</f>
        <v/>
      </c>
      <c r="AC285" s="18" t="str">
        <f>IF(ISERROR(VLOOKUP($O285&amp;$Q285&amp;$R285,#REF!,5,0)),"",IF(VLOOKUP($O285&amp;$Q285&amp;$R285,#REF!,5,0)=0,"",VLOOKUP($O285&amp;$Q285&amp;$R285,#REF!,5,0)))</f>
        <v/>
      </c>
      <c r="AD285" s="19"/>
      <c r="AE285" s="20"/>
      <c r="AF285" s="18" t="str">
        <f>IF(ISERROR(VLOOKUP($O285&amp;$Q285&amp;$R285,#REF!,10,0)),"",IF(VLOOKUP($O285&amp;$Q285&amp;$R285,#REF!,10,0)=0,"",VLOOKUP($O285&amp;$Q285&amp;$R285,#REF!,10,0)))</f>
        <v/>
      </c>
      <c r="AG285" s="18" t="str">
        <f>IF(ISERROR(VLOOKUP($O285&amp;$Q285&amp;$R285,#REF!,6,0)),"",IF(VLOOKUP($O285&amp;$Q285&amp;$R285,#REF!,6,0)=0,"",VLOOKUP($O285&amp;$Q285&amp;$R285,#REF!,6,0)))</f>
        <v/>
      </c>
      <c r="AH285" s="19"/>
      <c r="AI285" s="20"/>
      <c r="AJ285" s="18" t="str">
        <f>IF(ISERROR(VLOOKUP($O285&amp;$Q285&amp;$R285,#REF!,11,0)),"",IF(VLOOKUP($O285&amp;$Q285&amp;$R285,#REF!,11,0)=0,"",VLOOKUP($O285&amp;$Q285&amp;$R285,#REF!,11,0)))</f>
        <v/>
      </c>
      <c r="AK285" s="18" t="str">
        <f>IF(ISERROR(VLOOKUP($O285&amp;$Q285&amp;$R285,#REF!,7,0)),"",IF(VLOOKUP($O285&amp;$Q285&amp;$R285,#REF!,7,0)=0,"",VLOOKUP($O285&amp;$Q285&amp;$R285,#REF!,7,0)))</f>
        <v/>
      </c>
      <c r="AL285" s="19"/>
      <c r="AM285" s="20"/>
      <c r="AN285" s="18" t="str">
        <f>IF(ISERROR(VLOOKUP($O285&amp;$Q285&amp;$R285,#REF!,12,0)),"",IF(VLOOKUP($O285&amp;$Q285&amp;$R285,#REF!,12,0)=0,"",VLOOKUP($O285&amp;$Q285&amp;$R285,#REF!,12,0)))</f>
        <v/>
      </c>
      <c r="AO285" s="21"/>
      <c r="AP285" s="22"/>
    </row>
    <row r="286" spans="1:42" ht="21.75" customHeight="1">
      <c r="A286" s="12" t="str">
        <f>#REF!</f>
        <v>28365</v>
      </c>
      <c r="B286" s="13"/>
      <c r="C286" s="14">
        <v>283</v>
      </c>
      <c r="D286" s="15" t="str">
        <f>IFERROR(VLOOKUP($A286&amp;"-"&amp;#REF!,#REF!,4,0),"")</f>
        <v/>
      </c>
      <c r="E286" s="15" t="s">
        <v>39</v>
      </c>
      <c r="F286" s="16"/>
      <c r="G286" s="15" t="s">
        <v>40</v>
      </c>
      <c r="H286" s="16"/>
      <c r="I286" s="15" t="s">
        <v>41</v>
      </c>
      <c r="J286" s="15" t="s">
        <v>39</v>
      </c>
      <c r="K286" s="16"/>
      <c r="L286" s="15" t="s">
        <v>40</v>
      </c>
      <c r="M286" s="16"/>
      <c r="N286" s="15" t="s">
        <v>41</v>
      </c>
      <c r="O286" s="16"/>
      <c r="P286" s="17" t="str">
        <f>IF(D286="","",IF(VLOOKUP($D286,#REF!,2,0)=0,"",VLOOKUP($D286,#REF!,2,0)))</f>
        <v/>
      </c>
      <c r="Q286" s="16"/>
      <c r="R286" s="16"/>
      <c r="S286" s="13"/>
      <c r="T286" s="13"/>
      <c r="U286" s="18" t="str">
        <f>IF(ISERROR(VLOOKUP($O286&amp;$Q286&amp;$R286,#REF!,3,0)),"",IF(VLOOKUP($O286&amp;$Q286&amp;$R286,#REF!,3,0)=0,"",VLOOKUP($O286&amp;$Q286&amp;$R286,#REF!,3,0)))</f>
        <v/>
      </c>
      <c r="V286" s="19"/>
      <c r="W286" s="20"/>
      <c r="X286" s="18" t="str">
        <f>IF(ISERROR(VLOOKUP($O286&amp;$Q286&amp;$R286,#REF!,8,0)),"",IF(VLOOKUP($O286&amp;$Q286&amp;$R286,#REF!,8,0)=0,"",VLOOKUP($O286&amp;$Q286&amp;$R286,#REF!,8,0)))</f>
        <v/>
      </c>
      <c r="Y286" s="18" t="str">
        <f>IF(ISERROR(VLOOKUP($O286&amp;$Q286&amp;$R286,#REF!,4,0)),"",IF(VLOOKUP($O286&amp;$Q286&amp;$R286,#REF!,4,0)=0,"",VLOOKUP($O286&amp;$Q286&amp;$R286,#REF!,4,0)))</f>
        <v/>
      </c>
      <c r="Z286" s="19"/>
      <c r="AA286" s="20"/>
      <c r="AB286" s="18" t="str">
        <f>IF(ISERROR(VLOOKUP($O286&amp;$Q286&amp;$R286,#REF!,9,0)),"",IF(VLOOKUP($O286&amp;$Q286&amp;$R286,#REF!,9,0)=0,"",VLOOKUP($O286&amp;$Q286&amp;$R286,#REF!,9,0)))</f>
        <v/>
      </c>
      <c r="AC286" s="18" t="str">
        <f>IF(ISERROR(VLOOKUP($O286&amp;$Q286&amp;$R286,#REF!,5,0)),"",IF(VLOOKUP($O286&amp;$Q286&amp;$R286,#REF!,5,0)=0,"",VLOOKUP($O286&amp;$Q286&amp;$R286,#REF!,5,0)))</f>
        <v/>
      </c>
      <c r="AD286" s="19"/>
      <c r="AE286" s="20"/>
      <c r="AF286" s="18" t="str">
        <f>IF(ISERROR(VLOOKUP($O286&amp;$Q286&amp;$R286,#REF!,10,0)),"",IF(VLOOKUP($O286&amp;$Q286&amp;$R286,#REF!,10,0)=0,"",VLOOKUP($O286&amp;$Q286&amp;$R286,#REF!,10,0)))</f>
        <v/>
      </c>
      <c r="AG286" s="18" t="str">
        <f>IF(ISERROR(VLOOKUP($O286&amp;$Q286&amp;$R286,#REF!,6,0)),"",IF(VLOOKUP($O286&amp;$Q286&amp;$R286,#REF!,6,0)=0,"",VLOOKUP($O286&amp;$Q286&amp;$R286,#REF!,6,0)))</f>
        <v/>
      </c>
      <c r="AH286" s="19"/>
      <c r="AI286" s="20"/>
      <c r="AJ286" s="18" t="str">
        <f>IF(ISERROR(VLOOKUP($O286&amp;$Q286&amp;$R286,#REF!,11,0)),"",IF(VLOOKUP($O286&amp;$Q286&amp;$R286,#REF!,11,0)=0,"",VLOOKUP($O286&amp;$Q286&amp;$R286,#REF!,11,0)))</f>
        <v/>
      </c>
      <c r="AK286" s="18" t="str">
        <f>IF(ISERROR(VLOOKUP($O286&amp;$Q286&amp;$R286,#REF!,7,0)),"",IF(VLOOKUP($O286&amp;$Q286&amp;$R286,#REF!,7,0)=0,"",VLOOKUP($O286&amp;$Q286&amp;$R286,#REF!,7,0)))</f>
        <v/>
      </c>
      <c r="AL286" s="19"/>
      <c r="AM286" s="20"/>
      <c r="AN286" s="18" t="str">
        <f>IF(ISERROR(VLOOKUP($O286&amp;$Q286&amp;$R286,#REF!,12,0)),"",IF(VLOOKUP($O286&amp;$Q286&amp;$R286,#REF!,12,0)=0,"",VLOOKUP($O286&amp;$Q286&amp;$R286,#REF!,12,0)))</f>
        <v/>
      </c>
      <c r="AO286" s="21"/>
      <c r="AP286" s="22"/>
    </row>
    <row r="287" spans="1:42" ht="21.75" customHeight="1">
      <c r="A287" s="12" t="str">
        <f>#REF!</f>
        <v>28365</v>
      </c>
      <c r="B287" s="13"/>
      <c r="C287" s="14">
        <v>284</v>
      </c>
      <c r="D287" s="15" t="str">
        <f>IFERROR(VLOOKUP($A287&amp;"-"&amp;#REF!,#REF!,4,0),"")</f>
        <v/>
      </c>
      <c r="E287" s="15" t="s">
        <v>39</v>
      </c>
      <c r="F287" s="16"/>
      <c r="G287" s="15" t="s">
        <v>40</v>
      </c>
      <c r="H287" s="16"/>
      <c r="I287" s="15" t="s">
        <v>41</v>
      </c>
      <c r="J287" s="15" t="s">
        <v>39</v>
      </c>
      <c r="K287" s="16"/>
      <c r="L287" s="15" t="s">
        <v>40</v>
      </c>
      <c r="M287" s="16"/>
      <c r="N287" s="15" t="s">
        <v>41</v>
      </c>
      <c r="O287" s="16"/>
      <c r="P287" s="17" t="str">
        <f>IF(D287="","",IF(VLOOKUP($D287,#REF!,2,0)=0,"",VLOOKUP($D287,#REF!,2,0)))</f>
        <v/>
      </c>
      <c r="Q287" s="16"/>
      <c r="R287" s="16"/>
      <c r="S287" s="13"/>
      <c r="T287" s="13"/>
      <c r="U287" s="18" t="str">
        <f>IF(ISERROR(VLOOKUP($O287&amp;$Q287&amp;$R287,#REF!,3,0)),"",IF(VLOOKUP($O287&amp;$Q287&amp;$R287,#REF!,3,0)=0,"",VLOOKUP($O287&amp;$Q287&amp;$R287,#REF!,3,0)))</f>
        <v/>
      </c>
      <c r="V287" s="19"/>
      <c r="W287" s="20"/>
      <c r="X287" s="18" t="str">
        <f>IF(ISERROR(VLOOKUP($O287&amp;$Q287&amp;$R287,#REF!,8,0)),"",IF(VLOOKUP($O287&amp;$Q287&amp;$R287,#REF!,8,0)=0,"",VLOOKUP($O287&amp;$Q287&amp;$R287,#REF!,8,0)))</f>
        <v/>
      </c>
      <c r="Y287" s="18" t="str">
        <f>IF(ISERROR(VLOOKUP($O287&amp;$Q287&amp;$R287,#REF!,4,0)),"",IF(VLOOKUP($O287&amp;$Q287&amp;$R287,#REF!,4,0)=0,"",VLOOKUP($O287&amp;$Q287&amp;$R287,#REF!,4,0)))</f>
        <v/>
      </c>
      <c r="Z287" s="19"/>
      <c r="AA287" s="20"/>
      <c r="AB287" s="18" t="str">
        <f>IF(ISERROR(VLOOKUP($O287&amp;$Q287&amp;$R287,#REF!,9,0)),"",IF(VLOOKUP($O287&amp;$Q287&amp;$R287,#REF!,9,0)=0,"",VLOOKUP($O287&amp;$Q287&amp;$R287,#REF!,9,0)))</f>
        <v/>
      </c>
      <c r="AC287" s="18" t="str">
        <f>IF(ISERROR(VLOOKUP($O287&amp;$Q287&amp;$R287,#REF!,5,0)),"",IF(VLOOKUP($O287&amp;$Q287&amp;$R287,#REF!,5,0)=0,"",VLOOKUP($O287&amp;$Q287&amp;$R287,#REF!,5,0)))</f>
        <v/>
      </c>
      <c r="AD287" s="19"/>
      <c r="AE287" s="20"/>
      <c r="AF287" s="18" t="str">
        <f>IF(ISERROR(VLOOKUP($O287&amp;$Q287&amp;$R287,#REF!,10,0)),"",IF(VLOOKUP($O287&amp;$Q287&amp;$R287,#REF!,10,0)=0,"",VLOOKUP($O287&amp;$Q287&amp;$R287,#REF!,10,0)))</f>
        <v/>
      </c>
      <c r="AG287" s="18" t="str">
        <f>IF(ISERROR(VLOOKUP($O287&amp;$Q287&amp;$R287,#REF!,6,0)),"",IF(VLOOKUP($O287&amp;$Q287&amp;$R287,#REF!,6,0)=0,"",VLOOKUP($O287&amp;$Q287&amp;$R287,#REF!,6,0)))</f>
        <v/>
      </c>
      <c r="AH287" s="19"/>
      <c r="AI287" s="20"/>
      <c r="AJ287" s="18" t="str">
        <f>IF(ISERROR(VLOOKUP($O287&amp;$Q287&amp;$R287,#REF!,11,0)),"",IF(VLOOKUP($O287&amp;$Q287&amp;$R287,#REF!,11,0)=0,"",VLOOKUP($O287&amp;$Q287&amp;$R287,#REF!,11,0)))</f>
        <v/>
      </c>
      <c r="AK287" s="18" t="str">
        <f>IF(ISERROR(VLOOKUP($O287&amp;$Q287&amp;$R287,#REF!,7,0)),"",IF(VLOOKUP($O287&amp;$Q287&amp;$R287,#REF!,7,0)=0,"",VLOOKUP($O287&amp;$Q287&amp;$R287,#REF!,7,0)))</f>
        <v/>
      </c>
      <c r="AL287" s="19"/>
      <c r="AM287" s="20"/>
      <c r="AN287" s="18" t="str">
        <f>IF(ISERROR(VLOOKUP($O287&amp;$Q287&amp;$R287,#REF!,12,0)),"",IF(VLOOKUP($O287&amp;$Q287&amp;$R287,#REF!,12,0)=0,"",VLOOKUP($O287&amp;$Q287&amp;$R287,#REF!,12,0)))</f>
        <v/>
      </c>
      <c r="AO287" s="21"/>
      <c r="AP287" s="22"/>
    </row>
    <row r="288" spans="1:42" ht="21.75" customHeight="1">
      <c r="A288" s="12" t="str">
        <f>#REF!</f>
        <v>28365</v>
      </c>
      <c r="B288" s="13"/>
      <c r="C288" s="14">
        <v>285</v>
      </c>
      <c r="D288" s="15" t="str">
        <f>IFERROR(VLOOKUP($A288&amp;"-"&amp;#REF!,#REF!,4,0),"")</f>
        <v/>
      </c>
      <c r="E288" s="15" t="s">
        <v>39</v>
      </c>
      <c r="F288" s="16"/>
      <c r="G288" s="15" t="s">
        <v>40</v>
      </c>
      <c r="H288" s="16"/>
      <c r="I288" s="15" t="s">
        <v>41</v>
      </c>
      <c r="J288" s="15" t="s">
        <v>39</v>
      </c>
      <c r="K288" s="16"/>
      <c r="L288" s="15" t="s">
        <v>40</v>
      </c>
      <c r="M288" s="16"/>
      <c r="N288" s="15" t="s">
        <v>41</v>
      </c>
      <c r="O288" s="16"/>
      <c r="P288" s="17" t="str">
        <f>IF(D288="","",IF(VLOOKUP($D288,#REF!,2,0)=0,"",VLOOKUP($D288,#REF!,2,0)))</f>
        <v/>
      </c>
      <c r="Q288" s="16"/>
      <c r="R288" s="16"/>
      <c r="S288" s="13"/>
      <c r="T288" s="13"/>
      <c r="U288" s="18" t="str">
        <f>IF(ISERROR(VLOOKUP($O288&amp;$Q288&amp;$R288,#REF!,3,0)),"",IF(VLOOKUP($O288&amp;$Q288&amp;$R288,#REF!,3,0)=0,"",VLOOKUP($O288&amp;$Q288&amp;$R288,#REF!,3,0)))</f>
        <v/>
      </c>
      <c r="V288" s="19"/>
      <c r="W288" s="20"/>
      <c r="X288" s="18" t="str">
        <f>IF(ISERROR(VLOOKUP($O288&amp;$Q288&amp;$R288,#REF!,8,0)),"",IF(VLOOKUP($O288&amp;$Q288&amp;$R288,#REF!,8,0)=0,"",VLOOKUP($O288&amp;$Q288&amp;$R288,#REF!,8,0)))</f>
        <v/>
      </c>
      <c r="Y288" s="18" t="str">
        <f>IF(ISERROR(VLOOKUP($O288&amp;$Q288&amp;$R288,#REF!,4,0)),"",IF(VLOOKUP($O288&amp;$Q288&amp;$R288,#REF!,4,0)=0,"",VLOOKUP($O288&amp;$Q288&amp;$R288,#REF!,4,0)))</f>
        <v/>
      </c>
      <c r="Z288" s="19"/>
      <c r="AA288" s="20"/>
      <c r="AB288" s="18" t="str">
        <f>IF(ISERROR(VLOOKUP($O288&amp;$Q288&amp;$R288,#REF!,9,0)),"",IF(VLOOKUP($O288&amp;$Q288&amp;$R288,#REF!,9,0)=0,"",VLOOKUP($O288&amp;$Q288&amp;$R288,#REF!,9,0)))</f>
        <v/>
      </c>
      <c r="AC288" s="18" t="str">
        <f>IF(ISERROR(VLOOKUP($O288&amp;$Q288&amp;$R288,#REF!,5,0)),"",IF(VLOOKUP($O288&amp;$Q288&amp;$R288,#REF!,5,0)=0,"",VLOOKUP($O288&amp;$Q288&amp;$R288,#REF!,5,0)))</f>
        <v/>
      </c>
      <c r="AD288" s="19"/>
      <c r="AE288" s="20"/>
      <c r="AF288" s="18" t="str">
        <f>IF(ISERROR(VLOOKUP($O288&amp;$Q288&amp;$R288,#REF!,10,0)),"",IF(VLOOKUP($O288&amp;$Q288&amp;$R288,#REF!,10,0)=0,"",VLOOKUP($O288&amp;$Q288&amp;$R288,#REF!,10,0)))</f>
        <v/>
      </c>
      <c r="AG288" s="18" t="str">
        <f>IF(ISERROR(VLOOKUP($O288&amp;$Q288&amp;$R288,#REF!,6,0)),"",IF(VLOOKUP($O288&amp;$Q288&amp;$R288,#REF!,6,0)=0,"",VLOOKUP($O288&amp;$Q288&amp;$R288,#REF!,6,0)))</f>
        <v/>
      </c>
      <c r="AH288" s="19"/>
      <c r="AI288" s="20"/>
      <c r="AJ288" s="18" t="str">
        <f>IF(ISERROR(VLOOKUP($O288&amp;$Q288&amp;$R288,#REF!,11,0)),"",IF(VLOOKUP($O288&amp;$Q288&amp;$R288,#REF!,11,0)=0,"",VLOOKUP($O288&amp;$Q288&amp;$R288,#REF!,11,0)))</f>
        <v/>
      </c>
      <c r="AK288" s="18" t="str">
        <f>IF(ISERROR(VLOOKUP($O288&amp;$Q288&amp;$R288,#REF!,7,0)),"",IF(VLOOKUP($O288&amp;$Q288&amp;$R288,#REF!,7,0)=0,"",VLOOKUP($O288&amp;$Q288&amp;$R288,#REF!,7,0)))</f>
        <v/>
      </c>
      <c r="AL288" s="19"/>
      <c r="AM288" s="20"/>
      <c r="AN288" s="18" t="str">
        <f>IF(ISERROR(VLOOKUP($O288&amp;$Q288&amp;$R288,#REF!,12,0)),"",IF(VLOOKUP($O288&amp;$Q288&amp;$R288,#REF!,12,0)=0,"",VLOOKUP($O288&amp;$Q288&amp;$R288,#REF!,12,0)))</f>
        <v/>
      </c>
      <c r="AO288" s="21"/>
      <c r="AP288" s="22"/>
    </row>
    <row r="289" spans="1:42" ht="21.75" customHeight="1">
      <c r="A289" s="12" t="str">
        <f>#REF!</f>
        <v>28365</v>
      </c>
      <c r="B289" s="13"/>
      <c r="C289" s="14">
        <v>286</v>
      </c>
      <c r="D289" s="15" t="str">
        <f>IFERROR(VLOOKUP($A289&amp;"-"&amp;#REF!,#REF!,4,0),"")</f>
        <v/>
      </c>
      <c r="E289" s="15" t="s">
        <v>39</v>
      </c>
      <c r="F289" s="16"/>
      <c r="G289" s="15" t="s">
        <v>40</v>
      </c>
      <c r="H289" s="16"/>
      <c r="I289" s="15" t="s">
        <v>41</v>
      </c>
      <c r="J289" s="15" t="s">
        <v>39</v>
      </c>
      <c r="K289" s="16"/>
      <c r="L289" s="15" t="s">
        <v>40</v>
      </c>
      <c r="M289" s="16"/>
      <c r="N289" s="15" t="s">
        <v>41</v>
      </c>
      <c r="O289" s="16"/>
      <c r="P289" s="17" t="str">
        <f>IF(D289="","",IF(VLOOKUP($D289,#REF!,2,0)=0,"",VLOOKUP($D289,#REF!,2,0)))</f>
        <v/>
      </c>
      <c r="Q289" s="16"/>
      <c r="R289" s="16"/>
      <c r="S289" s="13"/>
      <c r="T289" s="13"/>
      <c r="U289" s="18" t="str">
        <f>IF(ISERROR(VLOOKUP($O289&amp;$Q289&amp;$R289,#REF!,3,0)),"",IF(VLOOKUP($O289&amp;$Q289&amp;$R289,#REF!,3,0)=0,"",VLOOKUP($O289&amp;$Q289&amp;$R289,#REF!,3,0)))</f>
        <v/>
      </c>
      <c r="V289" s="19"/>
      <c r="W289" s="20"/>
      <c r="X289" s="18" t="str">
        <f>IF(ISERROR(VLOOKUP($O289&amp;$Q289&amp;$R289,#REF!,8,0)),"",IF(VLOOKUP($O289&amp;$Q289&amp;$R289,#REF!,8,0)=0,"",VLOOKUP($O289&amp;$Q289&amp;$R289,#REF!,8,0)))</f>
        <v/>
      </c>
      <c r="Y289" s="18" t="str">
        <f>IF(ISERROR(VLOOKUP($O289&amp;$Q289&amp;$R289,#REF!,4,0)),"",IF(VLOOKUP($O289&amp;$Q289&amp;$R289,#REF!,4,0)=0,"",VLOOKUP($O289&amp;$Q289&amp;$R289,#REF!,4,0)))</f>
        <v/>
      </c>
      <c r="Z289" s="19"/>
      <c r="AA289" s="20"/>
      <c r="AB289" s="18" t="str">
        <f>IF(ISERROR(VLOOKUP($O289&amp;$Q289&amp;$R289,#REF!,9,0)),"",IF(VLOOKUP($O289&amp;$Q289&amp;$R289,#REF!,9,0)=0,"",VLOOKUP($O289&amp;$Q289&amp;$R289,#REF!,9,0)))</f>
        <v/>
      </c>
      <c r="AC289" s="18" t="str">
        <f>IF(ISERROR(VLOOKUP($O289&amp;$Q289&amp;$R289,#REF!,5,0)),"",IF(VLOOKUP($O289&amp;$Q289&amp;$R289,#REF!,5,0)=0,"",VLOOKUP($O289&amp;$Q289&amp;$R289,#REF!,5,0)))</f>
        <v/>
      </c>
      <c r="AD289" s="19"/>
      <c r="AE289" s="20"/>
      <c r="AF289" s="18" t="str">
        <f>IF(ISERROR(VLOOKUP($O289&amp;$Q289&amp;$R289,#REF!,10,0)),"",IF(VLOOKUP($O289&amp;$Q289&amp;$R289,#REF!,10,0)=0,"",VLOOKUP($O289&amp;$Q289&amp;$R289,#REF!,10,0)))</f>
        <v/>
      </c>
      <c r="AG289" s="18" t="str">
        <f>IF(ISERROR(VLOOKUP($O289&amp;$Q289&amp;$R289,#REF!,6,0)),"",IF(VLOOKUP($O289&amp;$Q289&amp;$R289,#REF!,6,0)=0,"",VLOOKUP($O289&amp;$Q289&amp;$R289,#REF!,6,0)))</f>
        <v/>
      </c>
      <c r="AH289" s="19"/>
      <c r="AI289" s="20"/>
      <c r="AJ289" s="18" t="str">
        <f>IF(ISERROR(VLOOKUP($O289&amp;$Q289&amp;$R289,#REF!,11,0)),"",IF(VLOOKUP($O289&amp;$Q289&amp;$R289,#REF!,11,0)=0,"",VLOOKUP($O289&amp;$Q289&amp;$R289,#REF!,11,0)))</f>
        <v/>
      </c>
      <c r="AK289" s="18" t="str">
        <f>IF(ISERROR(VLOOKUP($O289&amp;$Q289&amp;$R289,#REF!,7,0)),"",IF(VLOOKUP($O289&amp;$Q289&amp;$R289,#REF!,7,0)=0,"",VLOOKUP($O289&amp;$Q289&amp;$R289,#REF!,7,0)))</f>
        <v/>
      </c>
      <c r="AL289" s="19"/>
      <c r="AM289" s="20"/>
      <c r="AN289" s="18" t="str">
        <f>IF(ISERROR(VLOOKUP($O289&amp;$Q289&amp;$R289,#REF!,12,0)),"",IF(VLOOKUP($O289&amp;$Q289&amp;$R289,#REF!,12,0)=0,"",VLOOKUP($O289&amp;$Q289&amp;$R289,#REF!,12,0)))</f>
        <v/>
      </c>
      <c r="AO289" s="21"/>
      <c r="AP289" s="22"/>
    </row>
    <row r="290" spans="1:42" ht="21.75" customHeight="1">
      <c r="A290" s="12" t="str">
        <f>#REF!</f>
        <v>28365</v>
      </c>
      <c r="B290" s="13"/>
      <c r="C290" s="14">
        <v>287</v>
      </c>
      <c r="D290" s="15" t="str">
        <f>IFERROR(VLOOKUP($A290&amp;"-"&amp;#REF!,#REF!,4,0),"")</f>
        <v/>
      </c>
      <c r="E290" s="15" t="s">
        <v>39</v>
      </c>
      <c r="F290" s="16"/>
      <c r="G290" s="15" t="s">
        <v>40</v>
      </c>
      <c r="H290" s="16"/>
      <c r="I290" s="15" t="s">
        <v>41</v>
      </c>
      <c r="J290" s="15" t="s">
        <v>39</v>
      </c>
      <c r="K290" s="16"/>
      <c r="L290" s="15" t="s">
        <v>40</v>
      </c>
      <c r="M290" s="16"/>
      <c r="N290" s="15" t="s">
        <v>41</v>
      </c>
      <c r="O290" s="16"/>
      <c r="P290" s="17" t="str">
        <f>IF(D290="","",IF(VLOOKUP($D290,#REF!,2,0)=0,"",VLOOKUP($D290,#REF!,2,0)))</f>
        <v/>
      </c>
      <c r="Q290" s="16"/>
      <c r="R290" s="16"/>
      <c r="S290" s="13"/>
      <c r="T290" s="13"/>
      <c r="U290" s="18" t="str">
        <f>IF(ISERROR(VLOOKUP($O290&amp;$Q290&amp;$R290,#REF!,3,0)),"",IF(VLOOKUP($O290&amp;$Q290&amp;$R290,#REF!,3,0)=0,"",VLOOKUP($O290&amp;$Q290&amp;$R290,#REF!,3,0)))</f>
        <v/>
      </c>
      <c r="V290" s="19"/>
      <c r="W290" s="20"/>
      <c r="X290" s="18" t="str">
        <f>IF(ISERROR(VLOOKUP($O290&amp;$Q290&amp;$R290,#REF!,8,0)),"",IF(VLOOKUP($O290&amp;$Q290&amp;$R290,#REF!,8,0)=0,"",VLOOKUP($O290&amp;$Q290&amp;$R290,#REF!,8,0)))</f>
        <v/>
      </c>
      <c r="Y290" s="18" t="str">
        <f>IF(ISERROR(VLOOKUP($O290&amp;$Q290&amp;$R290,#REF!,4,0)),"",IF(VLOOKUP($O290&amp;$Q290&amp;$R290,#REF!,4,0)=0,"",VLOOKUP($O290&amp;$Q290&amp;$R290,#REF!,4,0)))</f>
        <v/>
      </c>
      <c r="Z290" s="19"/>
      <c r="AA290" s="20"/>
      <c r="AB290" s="18" t="str">
        <f>IF(ISERROR(VLOOKUP($O290&amp;$Q290&amp;$R290,#REF!,9,0)),"",IF(VLOOKUP($O290&amp;$Q290&amp;$R290,#REF!,9,0)=0,"",VLOOKUP($O290&amp;$Q290&amp;$R290,#REF!,9,0)))</f>
        <v/>
      </c>
      <c r="AC290" s="18" t="str">
        <f>IF(ISERROR(VLOOKUP($O290&amp;$Q290&amp;$R290,#REF!,5,0)),"",IF(VLOOKUP($O290&amp;$Q290&amp;$R290,#REF!,5,0)=0,"",VLOOKUP($O290&amp;$Q290&amp;$R290,#REF!,5,0)))</f>
        <v/>
      </c>
      <c r="AD290" s="19"/>
      <c r="AE290" s="20"/>
      <c r="AF290" s="18" t="str">
        <f>IF(ISERROR(VLOOKUP($O290&amp;$Q290&amp;$R290,#REF!,10,0)),"",IF(VLOOKUP($O290&amp;$Q290&amp;$R290,#REF!,10,0)=0,"",VLOOKUP($O290&amp;$Q290&amp;$R290,#REF!,10,0)))</f>
        <v/>
      </c>
      <c r="AG290" s="18" t="str">
        <f>IF(ISERROR(VLOOKUP($O290&amp;$Q290&amp;$R290,#REF!,6,0)),"",IF(VLOOKUP($O290&amp;$Q290&amp;$R290,#REF!,6,0)=0,"",VLOOKUP($O290&amp;$Q290&amp;$R290,#REF!,6,0)))</f>
        <v/>
      </c>
      <c r="AH290" s="19"/>
      <c r="AI290" s="20"/>
      <c r="AJ290" s="18" t="str">
        <f>IF(ISERROR(VLOOKUP($O290&amp;$Q290&amp;$R290,#REF!,11,0)),"",IF(VLOOKUP($O290&amp;$Q290&amp;$R290,#REF!,11,0)=0,"",VLOOKUP($O290&amp;$Q290&amp;$R290,#REF!,11,0)))</f>
        <v/>
      </c>
      <c r="AK290" s="18" t="str">
        <f>IF(ISERROR(VLOOKUP($O290&amp;$Q290&amp;$R290,#REF!,7,0)),"",IF(VLOOKUP($O290&amp;$Q290&amp;$R290,#REF!,7,0)=0,"",VLOOKUP($O290&amp;$Q290&amp;$R290,#REF!,7,0)))</f>
        <v/>
      </c>
      <c r="AL290" s="19"/>
      <c r="AM290" s="20"/>
      <c r="AN290" s="18" t="str">
        <f>IF(ISERROR(VLOOKUP($O290&amp;$Q290&amp;$R290,#REF!,12,0)),"",IF(VLOOKUP($O290&amp;$Q290&amp;$R290,#REF!,12,0)=0,"",VLOOKUP($O290&amp;$Q290&amp;$R290,#REF!,12,0)))</f>
        <v/>
      </c>
      <c r="AO290" s="21"/>
      <c r="AP290" s="22"/>
    </row>
    <row r="291" spans="1:42" ht="21.75" customHeight="1">
      <c r="A291" s="12" t="str">
        <f>#REF!</f>
        <v>28365</v>
      </c>
      <c r="B291" s="13"/>
      <c r="C291" s="14">
        <v>288</v>
      </c>
      <c r="D291" s="15" t="str">
        <f>IFERROR(VLOOKUP($A291&amp;"-"&amp;#REF!,#REF!,4,0),"")</f>
        <v/>
      </c>
      <c r="E291" s="15" t="s">
        <v>39</v>
      </c>
      <c r="F291" s="16"/>
      <c r="G291" s="15" t="s">
        <v>40</v>
      </c>
      <c r="H291" s="16"/>
      <c r="I291" s="15" t="s">
        <v>41</v>
      </c>
      <c r="J291" s="15" t="s">
        <v>39</v>
      </c>
      <c r="K291" s="16"/>
      <c r="L291" s="15" t="s">
        <v>40</v>
      </c>
      <c r="M291" s="16"/>
      <c r="N291" s="15" t="s">
        <v>41</v>
      </c>
      <c r="O291" s="16"/>
      <c r="P291" s="17" t="str">
        <f>IF(D291="","",IF(VLOOKUP($D291,#REF!,2,0)=0,"",VLOOKUP($D291,#REF!,2,0)))</f>
        <v/>
      </c>
      <c r="Q291" s="16"/>
      <c r="R291" s="16"/>
      <c r="S291" s="13"/>
      <c r="T291" s="13"/>
      <c r="U291" s="18" t="str">
        <f>IF(ISERROR(VLOOKUP($O291&amp;$Q291&amp;$R291,#REF!,3,0)),"",IF(VLOOKUP($O291&amp;$Q291&amp;$R291,#REF!,3,0)=0,"",VLOOKUP($O291&amp;$Q291&amp;$R291,#REF!,3,0)))</f>
        <v/>
      </c>
      <c r="V291" s="19"/>
      <c r="W291" s="20"/>
      <c r="X291" s="18" t="str">
        <f>IF(ISERROR(VLOOKUP($O291&amp;$Q291&amp;$R291,#REF!,8,0)),"",IF(VLOOKUP($O291&amp;$Q291&amp;$R291,#REF!,8,0)=0,"",VLOOKUP($O291&amp;$Q291&amp;$R291,#REF!,8,0)))</f>
        <v/>
      </c>
      <c r="Y291" s="18" t="str">
        <f>IF(ISERROR(VLOOKUP($O291&amp;$Q291&amp;$R291,#REF!,4,0)),"",IF(VLOOKUP($O291&amp;$Q291&amp;$R291,#REF!,4,0)=0,"",VLOOKUP($O291&amp;$Q291&amp;$R291,#REF!,4,0)))</f>
        <v/>
      </c>
      <c r="Z291" s="19"/>
      <c r="AA291" s="20"/>
      <c r="AB291" s="18" t="str">
        <f>IF(ISERROR(VLOOKUP($O291&amp;$Q291&amp;$R291,#REF!,9,0)),"",IF(VLOOKUP($O291&amp;$Q291&amp;$R291,#REF!,9,0)=0,"",VLOOKUP($O291&amp;$Q291&amp;$R291,#REF!,9,0)))</f>
        <v/>
      </c>
      <c r="AC291" s="18" t="str">
        <f>IF(ISERROR(VLOOKUP($O291&amp;$Q291&amp;$R291,#REF!,5,0)),"",IF(VLOOKUP($O291&amp;$Q291&amp;$R291,#REF!,5,0)=0,"",VLOOKUP($O291&amp;$Q291&amp;$R291,#REF!,5,0)))</f>
        <v/>
      </c>
      <c r="AD291" s="19"/>
      <c r="AE291" s="20"/>
      <c r="AF291" s="18" t="str">
        <f>IF(ISERROR(VLOOKUP($O291&amp;$Q291&amp;$R291,#REF!,10,0)),"",IF(VLOOKUP($O291&amp;$Q291&amp;$R291,#REF!,10,0)=0,"",VLOOKUP($O291&amp;$Q291&amp;$R291,#REF!,10,0)))</f>
        <v/>
      </c>
      <c r="AG291" s="18" t="str">
        <f>IF(ISERROR(VLOOKUP($O291&amp;$Q291&amp;$R291,#REF!,6,0)),"",IF(VLOOKUP($O291&amp;$Q291&amp;$R291,#REF!,6,0)=0,"",VLOOKUP($O291&amp;$Q291&amp;$R291,#REF!,6,0)))</f>
        <v/>
      </c>
      <c r="AH291" s="19"/>
      <c r="AI291" s="20"/>
      <c r="AJ291" s="18" t="str">
        <f>IF(ISERROR(VLOOKUP($O291&amp;$Q291&amp;$R291,#REF!,11,0)),"",IF(VLOOKUP($O291&amp;$Q291&amp;$R291,#REF!,11,0)=0,"",VLOOKUP($O291&amp;$Q291&amp;$R291,#REF!,11,0)))</f>
        <v/>
      </c>
      <c r="AK291" s="18" t="str">
        <f>IF(ISERROR(VLOOKUP($O291&amp;$Q291&amp;$R291,#REF!,7,0)),"",IF(VLOOKUP($O291&amp;$Q291&amp;$R291,#REF!,7,0)=0,"",VLOOKUP($O291&amp;$Q291&amp;$R291,#REF!,7,0)))</f>
        <v/>
      </c>
      <c r="AL291" s="19"/>
      <c r="AM291" s="20"/>
      <c r="AN291" s="18" t="str">
        <f>IF(ISERROR(VLOOKUP($O291&amp;$Q291&amp;$R291,#REF!,12,0)),"",IF(VLOOKUP($O291&amp;$Q291&amp;$R291,#REF!,12,0)=0,"",VLOOKUP($O291&amp;$Q291&amp;$R291,#REF!,12,0)))</f>
        <v/>
      </c>
      <c r="AO291" s="21"/>
      <c r="AP291" s="22"/>
    </row>
    <row r="292" spans="1:42" ht="21.75" customHeight="1">
      <c r="A292" s="12" t="str">
        <f>#REF!</f>
        <v>28365</v>
      </c>
      <c r="B292" s="13"/>
      <c r="C292" s="14">
        <v>289</v>
      </c>
      <c r="D292" s="15" t="str">
        <f>IFERROR(VLOOKUP($A292&amp;"-"&amp;#REF!,#REF!,4,0),"")</f>
        <v/>
      </c>
      <c r="E292" s="15" t="s">
        <v>39</v>
      </c>
      <c r="F292" s="16"/>
      <c r="G292" s="15" t="s">
        <v>40</v>
      </c>
      <c r="H292" s="16"/>
      <c r="I292" s="15" t="s">
        <v>41</v>
      </c>
      <c r="J292" s="15" t="s">
        <v>39</v>
      </c>
      <c r="K292" s="16"/>
      <c r="L292" s="15" t="s">
        <v>40</v>
      </c>
      <c r="M292" s="16"/>
      <c r="N292" s="15" t="s">
        <v>41</v>
      </c>
      <c r="O292" s="16"/>
      <c r="P292" s="17" t="str">
        <f>IF(D292="","",IF(VLOOKUP($D292,#REF!,2,0)=0,"",VLOOKUP($D292,#REF!,2,0)))</f>
        <v/>
      </c>
      <c r="Q292" s="16"/>
      <c r="R292" s="16"/>
      <c r="S292" s="13"/>
      <c r="T292" s="13"/>
      <c r="U292" s="18" t="str">
        <f>IF(ISERROR(VLOOKUP($O292&amp;$Q292&amp;$R292,#REF!,3,0)),"",IF(VLOOKUP($O292&amp;$Q292&amp;$R292,#REF!,3,0)=0,"",VLOOKUP($O292&amp;$Q292&amp;$R292,#REF!,3,0)))</f>
        <v/>
      </c>
      <c r="V292" s="19"/>
      <c r="W292" s="20"/>
      <c r="X292" s="18" t="str">
        <f>IF(ISERROR(VLOOKUP($O292&amp;$Q292&amp;$R292,#REF!,8,0)),"",IF(VLOOKUP($O292&amp;$Q292&amp;$R292,#REF!,8,0)=0,"",VLOOKUP($O292&amp;$Q292&amp;$R292,#REF!,8,0)))</f>
        <v/>
      </c>
      <c r="Y292" s="18" t="str">
        <f>IF(ISERROR(VLOOKUP($O292&amp;$Q292&amp;$R292,#REF!,4,0)),"",IF(VLOOKUP($O292&amp;$Q292&amp;$R292,#REF!,4,0)=0,"",VLOOKUP($O292&amp;$Q292&amp;$R292,#REF!,4,0)))</f>
        <v/>
      </c>
      <c r="Z292" s="19"/>
      <c r="AA292" s="20"/>
      <c r="AB292" s="18" t="str">
        <f>IF(ISERROR(VLOOKUP($O292&amp;$Q292&amp;$R292,#REF!,9,0)),"",IF(VLOOKUP($O292&amp;$Q292&amp;$R292,#REF!,9,0)=0,"",VLOOKUP($O292&amp;$Q292&amp;$R292,#REF!,9,0)))</f>
        <v/>
      </c>
      <c r="AC292" s="18" t="str">
        <f>IF(ISERROR(VLOOKUP($O292&amp;$Q292&amp;$R292,#REF!,5,0)),"",IF(VLOOKUP($O292&amp;$Q292&amp;$R292,#REF!,5,0)=0,"",VLOOKUP($O292&amp;$Q292&amp;$R292,#REF!,5,0)))</f>
        <v/>
      </c>
      <c r="AD292" s="19"/>
      <c r="AE292" s="20"/>
      <c r="AF292" s="18" t="str">
        <f>IF(ISERROR(VLOOKUP($O292&amp;$Q292&amp;$R292,#REF!,10,0)),"",IF(VLOOKUP($O292&amp;$Q292&amp;$R292,#REF!,10,0)=0,"",VLOOKUP($O292&amp;$Q292&amp;$R292,#REF!,10,0)))</f>
        <v/>
      </c>
      <c r="AG292" s="18" t="str">
        <f>IF(ISERROR(VLOOKUP($O292&amp;$Q292&amp;$R292,#REF!,6,0)),"",IF(VLOOKUP($O292&amp;$Q292&amp;$R292,#REF!,6,0)=0,"",VLOOKUP($O292&amp;$Q292&amp;$R292,#REF!,6,0)))</f>
        <v/>
      </c>
      <c r="AH292" s="19"/>
      <c r="AI292" s="20"/>
      <c r="AJ292" s="18" t="str">
        <f>IF(ISERROR(VLOOKUP($O292&amp;$Q292&amp;$R292,#REF!,11,0)),"",IF(VLOOKUP($O292&amp;$Q292&amp;$R292,#REF!,11,0)=0,"",VLOOKUP($O292&amp;$Q292&amp;$R292,#REF!,11,0)))</f>
        <v/>
      </c>
      <c r="AK292" s="18" t="str">
        <f>IF(ISERROR(VLOOKUP($O292&amp;$Q292&amp;$R292,#REF!,7,0)),"",IF(VLOOKUP($O292&amp;$Q292&amp;$R292,#REF!,7,0)=0,"",VLOOKUP($O292&amp;$Q292&amp;$R292,#REF!,7,0)))</f>
        <v/>
      </c>
      <c r="AL292" s="19"/>
      <c r="AM292" s="20"/>
      <c r="AN292" s="18" t="str">
        <f>IF(ISERROR(VLOOKUP($O292&amp;$Q292&amp;$R292,#REF!,12,0)),"",IF(VLOOKUP($O292&amp;$Q292&amp;$R292,#REF!,12,0)=0,"",VLOOKUP($O292&amp;$Q292&amp;$R292,#REF!,12,0)))</f>
        <v/>
      </c>
      <c r="AO292" s="21"/>
      <c r="AP292" s="22"/>
    </row>
    <row r="293" spans="1:42" ht="21.75" customHeight="1">
      <c r="A293" s="12" t="str">
        <f>#REF!</f>
        <v>28365</v>
      </c>
      <c r="B293" s="13"/>
      <c r="C293" s="14">
        <v>290</v>
      </c>
      <c r="D293" s="15" t="str">
        <f>IFERROR(VLOOKUP($A293&amp;"-"&amp;#REF!,#REF!,4,0),"")</f>
        <v/>
      </c>
      <c r="E293" s="15" t="s">
        <v>39</v>
      </c>
      <c r="F293" s="16"/>
      <c r="G293" s="15" t="s">
        <v>40</v>
      </c>
      <c r="H293" s="16"/>
      <c r="I293" s="15" t="s">
        <v>41</v>
      </c>
      <c r="J293" s="15" t="s">
        <v>39</v>
      </c>
      <c r="K293" s="16"/>
      <c r="L293" s="15" t="s">
        <v>40</v>
      </c>
      <c r="M293" s="16"/>
      <c r="N293" s="15" t="s">
        <v>41</v>
      </c>
      <c r="O293" s="16"/>
      <c r="P293" s="17" t="str">
        <f>IF(D293="","",IF(VLOOKUP($D293,#REF!,2,0)=0,"",VLOOKUP($D293,#REF!,2,0)))</f>
        <v/>
      </c>
      <c r="Q293" s="16"/>
      <c r="R293" s="16"/>
      <c r="S293" s="13"/>
      <c r="T293" s="13"/>
      <c r="U293" s="18" t="str">
        <f>IF(ISERROR(VLOOKUP($O293&amp;$Q293&amp;$R293,#REF!,3,0)),"",IF(VLOOKUP($O293&amp;$Q293&amp;$R293,#REF!,3,0)=0,"",VLOOKUP($O293&amp;$Q293&amp;$R293,#REF!,3,0)))</f>
        <v/>
      </c>
      <c r="V293" s="19"/>
      <c r="W293" s="20"/>
      <c r="X293" s="18" t="str">
        <f>IF(ISERROR(VLOOKUP($O293&amp;$Q293&amp;$R293,#REF!,8,0)),"",IF(VLOOKUP($O293&amp;$Q293&amp;$R293,#REF!,8,0)=0,"",VLOOKUP($O293&amp;$Q293&amp;$R293,#REF!,8,0)))</f>
        <v/>
      </c>
      <c r="Y293" s="18" t="str">
        <f>IF(ISERROR(VLOOKUP($O293&amp;$Q293&amp;$R293,#REF!,4,0)),"",IF(VLOOKUP($O293&amp;$Q293&amp;$R293,#REF!,4,0)=0,"",VLOOKUP($O293&amp;$Q293&amp;$R293,#REF!,4,0)))</f>
        <v/>
      </c>
      <c r="Z293" s="19"/>
      <c r="AA293" s="20"/>
      <c r="AB293" s="18" t="str">
        <f>IF(ISERROR(VLOOKUP($O293&amp;$Q293&amp;$R293,#REF!,9,0)),"",IF(VLOOKUP($O293&amp;$Q293&amp;$R293,#REF!,9,0)=0,"",VLOOKUP($O293&amp;$Q293&amp;$R293,#REF!,9,0)))</f>
        <v/>
      </c>
      <c r="AC293" s="18" t="str">
        <f>IF(ISERROR(VLOOKUP($O293&amp;$Q293&amp;$R293,#REF!,5,0)),"",IF(VLOOKUP($O293&amp;$Q293&amp;$R293,#REF!,5,0)=0,"",VLOOKUP($O293&amp;$Q293&amp;$R293,#REF!,5,0)))</f>
        <v/>
      </c>
      <c r="AD293" s="19"/>
      <c r="AE293" s="20"/>
      <c r="AF293" s="18" t="str">
        <f>IF(ISERROR(VLOOKUP($O293&amp;$Q293&amp;$R293,#REF!,10,0)),"",IF(VLOOKUP($O293&amp;$Q293&amp;$R293,#REF!,10,0)=0,"",VLOOKUP($O293&amp;$Q293&amp;$R293,#REF!,10,0)))</f>
        <v/>
      </c>
      <c r="AG293" s="18" t="str">
        <f>IF(ISERROR(VLOOKUP($O293&amp;$Q293&amp;$R293,#REF!,6,0)),"",IF(VLOOKUP($O293&amp;$Q293&amp;$R293,#REF!,6,0)=0,"",VLOOKUP($O293&amp;$Q293&amp;$R293,#REF!,6,0)))</f>
        <v/>
      </c>
      <c r="AH293" s="19"/>
      <c r="AI293" s="20"/>
      <c r="AJ293" s="18" t="str">
        <f>IF(ISERROR(VLOOKUP($O293&amp;$Q293&amp;$R293,#REF!,11,0)),"",IF(VLOOKUP($O293&amp;$Q293&amp;$R293,#REF!,11,0)=0,"",VLOOKUP($O293&amp;$Q293&amp;$R293,#REF!,11,0)))</f>
        <v/>
      </c>
      <c r="AK293" s="18" t="str">
        <f>IF(ISERROR(VLOOKUP($O293&amp;$Q293&amp;$R293,#REF!,7,0)),"",IF(VLOOKUP($O293&amp;$Q293&amp;$R293,#REF!,7,0)=0,"",VLOOKUP($O293&amp;$Q293&amp;$R293,#REF!,7,0)))</f>
        <v/>
      </c>
      <c r="AL293" s="19"/>
      <c r="AM293" s="20"/>
      <c r="AN293" s="18" t="str">
        <f>IF(ISERROR(VLOOKUP($O293&amp;$Q293&amp;$R293,#REF!,12,0)),"",IF(VLOOKUP($O293&amp;$Q293&amp;$R293,#REF!,12,0)=0,"",VLOOKUP($O293&amp;$Q293&amp;$R293,#REF!,12,0)))</f>
        <v/>
      </c>
      <c r="AO293" s="21"/>
      <c r="AP293" s="22"/>
    </row>
    <row r="294" spans="1:42" ht="21.75" customHeight="1">
      <c r="A294" s="12" t="str">
        <f>#REF!</f>
        <v>28365</v>
      </c>
      <c r="B294" s="13"/>
      <c r="C294" s="14">
        <v>291</v>
      </c>
      <c r="D294" s="15" t="str">
        <f>IFERROR(VLOOKUP($A294&amp;"-"&amp;#REF!,#REF!,4,0),"")</f>
        <v/>
      </c>
      <c r="E294" s="15" t="s">
        <v>39</v>
      </c>
      <c r="F294" s="16"/>
      <c r="G294" s="15" t="s">
        <v>40</v>
      </c>
      <c r="H294" s="16"/>
      <c r="I294" s="15" t="s">
        <v>41</v>
      </c>
      <c r="J294" s="15" t="s">
        <v>39</v>
      </c>
      <c r="K294" s="16"/>
      <c r="L294" s="15" t="s">
        <v>40</v>
      </c>
      <c r="M294" s="16"/>
      <c r="N294" s="15" t="s">
        <v>41</v>
      </c>
      <c r="O294" s="16"/>
      <c r="P294" s="17" t="str">
        <f>IF(D294="","",IF(VLOOKUP($D294,#REF!,2,0)=0,"",VLOOKUP($D294,#REF!,2,0)))</f>
        <v/>
      </c>
      <c r="Q294" s="16"/>
      <c r="R294" s="16"/>
      <c r="S294" s="13"/>
      <c r="T294" s="13"/>
      <c r="U294" s="18" t="str">
        <f>IF(ISERROR(VLOOKUP($O294&amp;$Q294&amp;$R294,#REF!,3,0)),"",IF(VLOOKUP($O294&amp;$Q294&amp;$R294,#REF!,3,0)=0,"",VLOOKUP($O294&amp;$Q294&amp;$R294,#REF!,3,0)))</f>
        <v/>
      </c>
      <c r="V294" s="19"/>
      <c r="W294" s="20"/>
      <c r="X294" s="18" t="str">
        <f>IF(ISERROR(VLOOKUP($O294&amp;$Q294&amp;$R294,#REF!,8,0)),"",IF(VLOOKUP($O294&amp;$Q294&amp;$R294,#REF!,8,0)=0,"",VLOOKUP($O294&amp;$Q294&amp;$R294,#REF!,8,0)))</f>
        <v/>
      </c>
      <c r="Y294" s="18" t="str">
        <f>IF(ISERROR(VLOOKUP($O294&amp;$Q294&amp;$R294,#REF!,4,0)),"",IF(VLOOKUP($O294&amp;$Q294&amp;$R294,#REF!,4,0)=0,"",VLOOKUP($O294&amp;$Q294&amp;$R294,#REF!,4,0)))</f>
        <v/>
      </c>
      <c r="Z294" s="19"/>
      <c r="AA294" s="20"/>
      <c r="AB294" s="18" t="str">
        <f>IF(ISERROR(VLOOKUP($O294&amp;$Q294&amp;$R294,#REF!,9,0)),"",IF(VLOOKUP($O294&amp;$Q294&amp;$R294,#REF!,9,0)=0,"",VLOOKUP($O294&amp;$Q294&amp;$R294,#REF!,9,0)))</f>
        <v/>
      </c>
      <c r="AC294" s="18" t="str">
        <f>IF(ISERROR(VLOOKUP($O294&amp;$Q294&amp;$R294,#REF!,5,0)),"",IF(VLOOKUP($O294&amp;$Q294&amp;$R294,#REF!,5,0)=0,"",VLOOKUP($O294&amp;$Q294&amp;$R294,#REF!,5,0)))</f>
        <v/>
      </c>
      <c r="AD294" s="19"/>
      <c r="AE294" s="20"/>
      <c r="AF294" s="18" t="str">
        <f>IF(ISERROR(VLOOKUP($O294&amp;$Q294&amp;$R294,#REF!,10,0)),"",IF(VLOOKUP($O294&amp;$Q294&amp;$R294,#REF!,10,0)=0,"",VLOOKUP($O294&amp;$Q294&amp;$R294,#REF!,10,0)))</f>
        <v/>
      </c>
      <c r="AG294" s="18" t="str">
        <f>IF(ISERROR(VLOOKUP($O294&amp;$Q294&amp;$R294,#REF!,6,0)),"",IF(VLOOKUP($O294&amp;$Q294&amp;$R294,#REF!,6,0)=0,"",VLOOKUP($O294&amp;$Q294&amp;$R294,#REF!,6,0)))</f>
        <v/>
      </c>
      <c r="AH294" s="19"/>
      <c r="AI294" s="20"/>
      <c r="AJ294" s="18" t="str">
        <f>IF(ISERROR(VLOOKUP($O294&amp;$Q294&amp;$R294,#REF!,11,0)),"",IF(VLOOKUP($O294&amp;$Q294&amp;$R294,#REF!,11,0)=0,"",VLOOKUP($O294&amp;$Q294&amp;$R294,#REF!,11,0)))</f>
        <v/>
      </c>
      <c r="AK294" s="18" t="str">
        <f>IF(ISERROR(VLOOKUP($O294&amp;$Q294&amp;$R294,#REF!,7,0)),"",IF(VLOOKUP($O294&amp;$Q294&amp;$R294,#REF!,7,0)=0,"",VLOOKUP($O294&amp;$Q294&amp;$R294,#REF!,7,0)))</f>
        <v/>
      </c>
      <c r="AL294" s="19"/>
      <c r="AM294" s="20"/>
      <c r="AN294" s="18" t="str">
        <f>IF(ISERROR(VLOOKUP($O294&amp;$Q294&amp;$R294,#REF!,12,0)),"",IF(VLOOKUP($O294&amp;$Q294&amp;$R294,#REF!,12,0)=0,"",VLOOKUP($O294&amp;$Q294&amp;$R294,#REF!,12,0)))</f>
        <v/>
      </c>
      <c r="AO294" s="21"/>
      <c r="AP294" s="22"/>
    </row>
    <row r="295" spans="1:42" ht="21.75" customHeight="1">
      <c r="A295" s="12" t="str">
        <f>#REF!</f>
        <v>28365</v>
      </c>
      <c r="B295" s="13"/>
      <c r="C295" s="14">
        <v>292</v>
      </c>
      <c r="D295" s="15" t="str">
        <f>IFERROR(VLOOKUP($A295&amp;"-"&amp;#REF!,#REF!,4,0),"")</f>
        <v/>
      </c>
      <c r="E295" s="15" t="s">
        <v>39</v>
      </c>
      <c r="F295" s="16"/>
      <c r="G295" s="15" t="s">
        <v>40</v>
      </c>
      <c r="H295" s="16"/>
      <c r="I295" s="15" t="s">
        <v>41</v>
      </c>
      <c r="J295" s="15" t="s">
        <v>39</v>
      </c>
      <c r="K295" s="16"/>
      <c r="L295" s="15" t="s">
        <v>40</v>
      </c>
      <c r="M295" s="16"/>
      <c r="N295" s="15" t="s">
        <v>41</v>
      </c>
      <c r="O295" s="16"/>
      <c r="P295" s="17" t="str">
        <f>IF(D295="","",IF(VLOOKUP($D295,#REF!,2,0)=0,"",VLOOKUP($D295,#REF!,2,0)))</f>
        <v/>
      </c>
      <c r="Q295" s="16"/>
      <c r="R295" s="16"/>
      <c r="S295" s="13"/>
      <c r="T295" s="13"/>
      <c r="U295" s="18" t="str">
        <f>IF(ISERROR(VLOOKUP($O295&amp;$Q295&amp;$R295,#REF!,3,0)),"",IF(VLOOKUP($O295&amp;$Q295&amp;$R295,#REF!,3,0)=0,"",VLOOKUP($O295&amp;$Q295&amp;$R295,#REF!,3,0)))</f>
        <v/>
      </c>
      <c r="V295" s="19"/>
      <c r="W295" s="20"/>
      <c r="X295" s="18" t="str">
        <f>IF(ISERROR(VLOOKUP($O295&amp;$Q295&amp;$R295,#REF!,8,0)),"",IF(VLOOKUP($O295&amp;$Q295&amp;$R295,#REF!,8,0)=0,"",VLOOKUP($O295&amp;$Q295&amp;$R295,#REF!,8,0)))</f>
        <v/>
      </c>
      <c r="Y295" s="18" t="str">
        <f>IF(ISERROR(VLOOKUP($O295&amp;$Q295&amp;$R295,#REF!,4,0)),"",IF(VLOOKUP($O295&amp;$Q295&amp;$R295,#REF!,4,0)=0,"",VLOOKUP($O295&amp;$Q295&amp;$R295,#REF!,4,0)))</f>
        <v/>
      </c>
      <c r="Z295" s="19"/>
      <c r="AA295" s="20"/>
      <c r="AB295" s="18" t="str">
        <f>IF(ISERROR(VLOOKUP($O295&amp;$Q295&amp;$R295,#REF!,9,0)),"",IF(VLOOKUP($O295&amp;$Q295&amp;$R295,#REF!,9,0)=0,"",VLOOKUP($O295&amp;$Q295&amp;$R295,#REF!,9,0)))</f>
        <v/>
      </c>
      <c r="AC295" s="18" t="str">
        <f>IF(ISERROR(VLOOKUP($O295&amp;$Q295&amp;$R295,#REF!,5,0)),"",IF(VLOOKUP($O295&amp;$Q295&amp;$R295,#REF!,5,0)=0,"",VLOOKUP($O295&amp;$Q295&amp;$R295,#REF!,5,0)))</f>
        <v/>
      </c>
      <c r="AD295" s="19"/>
      <c r="AE295" s="20"/>
      <c r="AF295" s="18" t="str">
        <f>IF(ISERROR(VLOOKUP($O295&amp;$Q295&amp;$R295,#REF!,10,0)),"",IF(VLOOKUP($O295&amp;$Q295&amp;$R295,#REF!,10,0)=0,"",VLOOKUP($O295&amp;$Q295&amp;$R295,#REF!,10,0)))</f>
        <v/>
      </c>
      <c r="AG295" s="18" t="str">
        <f>IF(ISERROR(VLOOKUP($O295&amp;$Q295&amp;$R295,#REF!,6,0)),"",IF(VLOOKUP($O295&amp;$Q295&amp;$R295,#REF!,6,0)=0,"",VLOOKUP($O295&amp;$Q295&amp;$R295,#REF!,6,0)))</f>
        <v/>
      </c>
      <c r="AH295" s="19"/>
      <c r="AI295" s="20"/>
      <c r="AJ295" s="18" t="str">
        <f>IF(ISERROR(VLOOKUP($O295&amp;$Q295&amp;$R295,#REF!,11,0)),"",IF(VLOOKUP($O295&amp;$Q295&amp;$R295,#REF!,11,0)=0,"",VLOOKUP($O295&amp;$Q295&amp;$R295,#REF!,11,0)))</f>
        <v/>
      </c>
      <c r="AK295" s="18" t="str">
        <f>IF(ISERROR(VLOOKUP($O295&amp;$Q295&amp;$R295,#REF!,7,0)),"",IF(VLOOKUP($O295&amp;$Q295&amp;$R295,#REF!,7,0)=0,"",VLOOKUP($O295&amp;$Q295&amp;$R295,#REF!,7,0)))</f>
        <v/>
      </c>
      <c r="AL295" s="19"/>
      <c r="AM295" s="20"/>
      <c r="AN295" s="18" t="str">
        <f>IF(ISERROR(VLOOKUP($O295&amp;$Q295&amp;$R295,#REF!,12,0)),"",IF(VLOOKUP($O295&amp;$Q295&amp;$R295,#REF!,12,0)=0,"",VLOOKUP($O295&amp;$Q295&amp;$R295,#REF!,12,0)))</f>
        <v/>
      </c>
      <c r="AO295" s="21"/>
      <c r="AP295" s="22"/>
    </row>
    <row r="296" spans="1:42" ht="21.75" customHeight="1">
      <c r="A296" s="12" t="str">
        <f>#REF!</f>
        <v>28365</v>
      </c>
      <c r="B296" s="13"/>
      <c r="C296" s="14">
        <v>293</v>
      </c>
      <c r="D296" s="15" t="str">
        <f>IFERROR(VLOOKUP($A296&amp;"-"&amp;#REF!,#REF!,4,0),"")</f>
        <v/>
      </c>
      <c r="E296" s="15" t="s">
        <v>39</v>
      </c>
      <c r="F296" s="16"/>
      <c r="G296" s="15" t="s">
        <v>40</v>
      </c>
      <c r="H296" s="16"/>
      <c r="I296" s="15" t="s">
        <v>41</v>
      </c>
      <c r="J296" s="15" t="s">
        <v>39</v>
      </c>
      <c r="K296" s="16"/>
      <c r="L296" s="15" t="s">
        <v>40</v>
      </c>
      <c r="M296" s="16"/>
      <c r="N296" s="15" t="s">
        <v>41</v>
      </c>
      <c r="O296" s="16"/>
      <c r="P296" s="17" t="str">
        <f>IF(D296="","",IF(VLOOKUP($D296,#REF!,2,0)=0,"",VLOOKUP($D296,#REF!,2,0)))</f>
        <v/>
      </c>
      <c r="Q296" s="16"/>
      <c r="R296" s="16"/>
      <c r="S296" s="13"/>
      <c r="T296" s="13"/>
      <c r="U296" s="18" t="str">
        <f>IF(ISERROR(VLOOKUP($O296&amp;$Q296&amp;$R296,#REF!,3,0)),"",IF(VLOOKUP($O296&amp;$Q296&amp;$R296,#REF!,3,0)=0,"",VLOOKUP($O296&amp;$Q296&amp;$R296,#REF!,3,0)))</f>
        <v/>
      </c>
      <c r="V296" s="19"/>
      <c r="W296" s="20"/>
      <c r="X296" s="18" t="str">
        <f>IF(ISERROR(VLOOKUP($O296&amp;$Q296&amp;$R296,#REF!,8,0)),"",IF(VLOOKUP($O296&amp;$Q296&amp;$R296,#REF!,8,0)=0,"",VLOOKUP($O296&amp;$Q296&amp;$R296,#REF!,8,0)))</f>
        <v/>
      </c>
      <c r="Y296" s="18" t="str">
        <f>IF(ISERROR(VLOOKUP($O296&amp;$Q296&amp;$R296,#REF!,4,0)),"",IF(VLOOKUP($O296&amp;$Q296&amp;$R296,#REF!,4,0)=0,"",VLOOKUP($O296&amp;$Q296&amp;$R296,#REF!,4,0)))</f>
        <v/>
      </c>
      <c r="Z296" s="19"/>
      <c r="AA296" s="20"/>
      <c r="AB296" s="18" t="str">
        <f>IF(ISERROR(VLOOKUP($O296&amp;$Q296&amp;$R296,#REF!,9,0)),"",IF(VLOOKUP($O296&amp;$Q296&amp;$R296,#REF!,9,0)=0,"",VLOOKUP($O296&amp;$Q296&amp;$R296,#REF!,9,0)))</f>
        <v/>
      </c>
      <c r="AC296" s="18" t="str">
        <f>IF(ISERROR(VLOOKUP($O296&amp;$Q296&amp;$R296,#REF!,5,0)),"",IF(VLOOKUP($O296&amp;$Q296&amp;$R296,#REF!,5,0)=0,"",VLOOKUP($O296&amp;$Q296&amp;$R296,#REF!,5,0)))</f>
        <v/>
      </c>
      <c r="AD296" s="19"/>
      <c r="AE296" s="20"/>
      <c r="AF296" s="18" t="str">
        <f>IF(ISERROR(VLOOKUP($O296&amp;$Q296&amp;$R296,#REF!,10,0)),"",IF(VLOOKUP($O296&amp;$Q296&amp;$R296,#REF!,10,0)=0,"",VLOOKUP($O296&amp;$Q296&amp;$R296,#REF!,10,0)))</f>
        <v/>
      </c>
      <c r="AG296" s="18" t="str">
        <f>IF(ISERROR(VLOOKUP($O296&amp;$Q296&amp;$R296,#REF!,6,0)),"",IF(VLOOKUP($O296&amp;$Q296&amp;$R296,#REF!,6,0)=0,"",VLOOKUP($O296&amp;$Q296&amp;$R296,#REF!,6,0)))</f>
        <v/>
      </c>
      <c r="AH296" s="19"/>
      <c r="AI296" s="20"/>
      <c r="AJ296" s="18" t="str">
        <f>IF(ISERROR(VLOOKUP($O296&amp;$Q296&amp;$R296,#REF!,11,0)),"",IF(VLOOKUP($O296&amp;$Q296&amp;$R296,#REF!,11,0)=0,"",VLOOKUP($O296&amp;$Q296&amp;$R296,#REF!,11,0)))</f>
        <v/>
      </c>
      <c r="AK296" s="18" t="str">
        <f>IF(ISERROR(VLOOKUP($O296&amp;$Q296&amp;$R296,#REF!,7,0)),"",IF(VLOOKUP($O296&amp;$Q296&amp;$R296,#REF!,7,0)=0,"",VLOOKUP($O296&amp;$Q296&amp;$R296,#REF!,7,0)))</f>
        <v/>
      </c>
      <c r="AL296" s="19"/>
      <c r="AM296" s="20"/>
      <c r="AN296" s="18" t="str">
        <f>IF(ISERROR(VLOOKUP($O296&amp;$Q296&amp;$R296,#REF!,12,0)),"",IF(VLOOKUP($O296&amp;$Q296&amp;$R296,#REF!,12,0)=0,"",VLOOKUP($O296&amp;$Q296&amp;$R296,#REF!,12,0)))</f>
        <v/>
      </c>
      <c r="AO296" s="21"/>
      <c r="AP296" s="22"/>
    </row>
    <row r="297" spans="1:42" ht="21.75" customHeight="1">
      <c r="A297" s="12" t="str">
        <f>#REF!</f>
        <v>28365</v>
      </c>
      <c r="B297" s="13"/>
      <c r="C297" s="14">
        <v>294</v>
      </c>
      <c r="D297" s="15" t="str">
        <f>IFERROR(VLOOKUP($A297&amp;"-"&amp;#REF!,#REF!,4,0),"")</f>
        <v/>
      </c>
      <c r="E297" s="15" t="s">
        <v>39</v>
      </c>
      <c r="F297" s="16"/>
      <c r="G297" s="15" t="s">
        <v>40</v>
      </c>
      <c r="H297" s="16"/>
      <c r="I297" s="15" t="s">
        <v>41</v>
      </c>
      <c r="J297" s="15" t="s">
        <v>39</v>
      </c>
      <c r="K297" s="16"/>
      <c r="L297" s="15" t="s">
        <v>40</v>
      </c>
      <c r="M297" s="16"/>
      <c r="N297" s="15" t="s">
        <v>41</v>
      </c>
      <c r="O297" s="16"/>
      <c r="P297" s="17" t="str">
        <f>IF(D297="","",IF(VLOOKUP($D297,#REF!,2,0)=0,"",VLOOKUP($D297,#REF!,2,0)))</f>
        <v/>
      </c>
      <c r="Q297" s="16"/>
      <c r="R297" s="16"/>
      <c r="S297" s="13"/>
      <c r="T297" s="13"/>
      <c r="U297" s="18" t="str">
        <f>IF(ISERROR(VLOOKUP($O297&amp;$Q297&amp;$R297,#REF!,3,0)),"",IF(VLOOKUP($O297&amp;$Q297&amp;$R297,#REF!,3,0)=0,"",VLOOKUP($O297&amp;$Q297&amp;$R297,#REF!,3,0)))</f>
        <v/>
      </c>
      <c r="V297" s="19"/>
      <c r="W297" s="20"/>
      <c r="X297" s="18" t="str">
        <f>IF(ISERROR(VLOOKUP($O297&amp;$Q297&amp;$R297,#REF!,8,0)),"",IF(VLOOKUP($O297&amp;$Q297&amp;$R297,#REF!,8,0)=0,"",VLOOKUP($O297&amp;$Q297&amp;$R297,#REF!,8,0)))</f>
        <v/>
      </c>
      <c r="Y297" s="18" t="str">
        <f>IF(ISERROR(VLOOKUP($O297&amp;$Q297&amp;$R297,#REF!,4,0)),"",IF(VLOOKUP($O297&amp;$Q297&amp;$R297,#REF!,4,0)=0,"",VLOOKUP($O297&amp;$Q297&amp;$R297,#REF!,4,0)))</f>
        <v/>
      </c>
      <c r="Z297" s="19"/>
      <c r="AA297" s="20"/>
      <c r="AB297" s="18" t="str">
        <f>IF(ISERROR(VLOOKUP($O297&amp;$Q297&amp;$R297,#REF!,9,0)),"",IF(VLOOKUP($O297&amp;$Q297&amp;$R297,#REF!,9,0)=0,"",VLOOKUP($O297&amp;$Q297&amp;$R297,#REF!,9,0)))</f>
        <v/>
      </c>
      <c r="AC297" s="18" t="str">
        <f>IF(ISERROR(VLOOKUP($O297&amp;$Q297&amp;$R297,#REF!,5,0)),"",IF(VLOOKUP($O297&amp;$Q297&amp;$R297,#REF!,5,0)=0,"",VLOOKUP($O297&amp;$Q297&amp;$R297,#REF!,5,0)))</f>
        <v/>
      </c>
      <c r="AD297" s="19"/>
      <c r="AE297" s="20"/>
      <c r="AF297" s="18" t="str">
        <f>IF(ISERROR(VLOOKUP($O297&amp;$Q297&amp;$R297,#REF!,10,0)),"",IF(VLOOKUP($O297&amp;$Q297&amp;$R297,#REF!,10,0)=0,"",VLOOKUP($O297&amp;$Q297&amp;$R297,#REF!,10,0)))</f>
        <v/>
      </c>
      <c r="AG297" s="18" t="str">
        <f>IF(ISERROR(VLOOKUP($O297&amp;$Q297&amp;$R297,#REF!,6,0)),"",IF(VLOOKUP($O297&amp;$Q297&amp;$R297,#REF!,6,0)=0,"",VLOOKUP($O297&amp;$Q297&amp;$R297,#REF!,6,0)))</f>
        <v/>
      </c>
      <c r="AH297" s="19"/>
      <c r="AI297" s="20"/>
      <c r="AJ297" s="18" t="str">
        <f>IF(ISERROR(VLOOKUP($O297&amp;$Q297&amp;$R297,#REF!,11,0)),"",IF(VLOOKUP($O297&amp;$Q297&amp;$R297,#REF!,11,0)=0,"",VLOOKUP($O297&amp;$Q297&amp;$R297,#REF!,11,0)))</f>
        <v/>
      </c>
      <c r="AK297" s="18" t="str">
        <f>IF(ISERROR(VLOOKUP($O297&amp;$Q297&amp;$R297,#REF!,7,0)),"",IF(VLOOKUP($O297&amp;$Q297&amp;$R297,#REF!,7,0)=0,"",VLOOKUP($O297&amp;$Q297&amp;$R297,#REF!,7,0)))</f>
        <v/>
      </c>
      <c r="AL297" s="19"/>
      <c r="AM297" s="20"/>
      <c r="AN297" s="18" t="str">
        <f>IF(ISERROR(VLOOKUP($O297&amp;$Q297&amp;$R297,#REF!,12,0)),"",IF(VLOOKUP($O297&amp;$Q297&amp;$R297,#REF!,12,0)=0,"",VLOOKUP($O297&amp;$Q297&amp;$R297,#REF!,12,0)))</f>
        <v/>
      </c>
      <c r="AO297" s="21"/>
      <c r="AP297" s="22"/>
    </row>
    <row r="298" spans="1:42" ht="21.75" customHeight="1">
      <c r="A298" s="12" t="str">
        <f>#REF!</f>
        <v>28365</v>
      </c>
      <c r="B298" s="13"/>
      <c r="C298" s="14">
        <v>295</v>
      </c>
      <c r="D298" s="15" t="str">
        <f>IFERROR(VLOOKUP($A298&amp;"-"&amp;#REF!,#REF!,4,0),"")</f>
        <v/>
      </c>
      <c r="E298" s="15" t="s">
        <v>39</v>
      </c>
      <c r="F298" s="16"/>
      <c r="G298" s="15" t="s">
        <v>40</v>
      </c>
      <c r="H298" s="16"/>
      <c r="I298" s="15" t="s">
        <v>41</v>
      </c>
      <c r="J298" s="15" t="s">
        <v>39</v>
      </c>
      <c r="K298" s="16"/>
      <c r="L298" s="15" t="s">
        <v>40</v>
      </c>
      <c r="M298" s="16"/>
      <c r="N298" s="15" t="s">
        <v>41</v>
      </c>
      <c r="O298" s="16"/>
      <c r="P298" s="17" t="str">
        <f>IF(D298="","",IF(VLOOKUP($D298,#REF!,2,0)=0,"",VLOOKUP($D298,#REF!,2,0)))</f>
        <v/>
      </c>
      <c r="Q298" s="16"/>
      <c r="R298" s="16"/>
      <c r="S298" s="13"/>
      <c r="T298" s="13"/>
      <c r="U298" s="18" t="str">
        <f>IF(ISERROR(VLOOKUP($O298&amp;$Q298&amp;$R298,#REF!,3,0)),"",IF(VLOOKUP($O298&amp;$Q298&amp;$R298,#REF!,3,0)=0,"",VLOOKUP($O298&amp;$Q298&amp;$R298,#REF!,3,0)))</f>
        <v/>
      </c>
      <c r="V298" s="19"/>
      <c r="W298" s="20"/>
      <c r="X298" s="18" t="str">
        <f>IF(ISERROR(VLOOKUP($O298&amp;$Q298&amp;$R298,#REF!,8,0)),"",IF(VLOOKUP($O298&amp;$Q298&amp;$R298,#REF!,8,0)=0,"",VLOOKUP($O298&amp;$Q298&amp;$R298,#REF!,8,0)))</f>
        <v/>
      </c>
      <c r="Y298" s="18" t="str">
        <f>IF(ISERROR(VLOOKUP($O298&amp;$Q298&amp;$R298,#REF!,4,0)),"",IF(VLOOKUP($O298&amp;$Q298&amp;$R298,#REF!,4,0)=0,"",VLOOKUP($O298&amp;$Q298&amp;$R298,#REF!,4,0)))</f>
        <v/>
      </c>
      <c r="Z298" s="19"/>
      <c r="AA298" s="20"/>
      <c r="AB298" s="18" t="str">
        <f>IF(ISERROR(VLOOKUP($O298&amp;$Q298&amp;$R298,#REF!,9,0)),"",IF(VLOOKUP($O298&amp;$Q298&amp;$R298,#REF!,9,0)=0,"",VLOOKUP($O298&amp;$Q298&amp;$R298,#REF!,9,0)))</f>
        <v/>
      </c>
      <c r="AC298" s="18" t="str">
        <f>IF(ISERROR(VLOOKUP($O298&amp;$Q298&amp;$R298,#REF!,5,0)),"",IF(VLOOKUP($O298&amp;$Q298&amp;$R298,#REF!,5,0)=0,"",VLOOKUP($O298&amp;$Q298&amp;$R298,#REF!,5,0)))</f>
        <v/>
      </c>
      <c r="AD298" s="19"/>
      <c r="AE298" s="20"/>
      <c r="AF298" s="18" t="str">
        <f>IF(ISERROR(VLOOKUP($O298&amp;$Q298&amp;$R298,#REF!,10,0)),"",IF(VLOOKUP($O298&amp;$Q298&amp;$R298,#REF!,10,0)=0,"",VLOOKUP($O298&amp;$Q298&amp;$R298,#REF!,10,0)))</f>
        <v/>
      </c>
      <c r="AG298" s="18" t="str">
        <f>IF(ISERROR(VLOOKUP($O298&amp;$Q298&amp;$R298,#REF!,6,0)),"",IF(VLOOKUP($O298&amp;$Q298&amp;$R298,#REF!,6,0)=0,"",VLOOKUP($O298&amp;$Q298&amp;$R298,#REF!,6,0)))</f>
        <v/>
      </c>
      <c r="AH298" s="19"/>
      <c r="AI298" s="20"/>
      <c r="AJ298" s="18" t="str">
        <f>IF(ISERROR(VLOOKUP($O298&amp;$Q298&amp;$R298,#REF!,11,0)),"",IF(VLOOKUP($O298&amp;$Q298&amp;$R298,#REF!,11,0)=0,"",VLOOKUP($O298&amp;$Q298&amp;$R298,#REF!,11,0)))</f>
        <v/>
      </c>
      <c r="AK298" s="18" t="str">
        <f>IF(ISERROR(VLOOKUP($O298&amp;$Q298&amp;$R298,#REF!,7,0)),"",IF(VLOOKUP($O298&amp;$Q298&amp;$R298,#REF!,7,0)=0,"",VLOOKUP($O298&amp;$Q298&amp;$R298,#REF!,7,0)))</f>
        <v/>
      </c>
      <c r="AL298" s="19"/>
      <c r="AM298" s="20"/>
      <c r="AN298" s="18" t="str">
        <f>IF(ISERROR(VLOOKUP($O298&amp;$Q298&amp;$R298,#REF!,12,0)),"",IF(VLOOKUP($O298&amp;$Q298&amp;$R298,#REF!,12,0)=0,"",VLOOKUP($O298&amp;$Q298&amp;$R298,#REF!,12,0)))</f>
        <v/>
      </c>
      <c r="AO298" s="21"/>
      <c r="AP298" s="22"/>
    </row>
    <row r="299" spans="1:42" ht="21.75" customHeight="1">
      <c r="A299" s="12" t="str">
        <f>#REF!</f>
        <v>28365</v>
      </c>
      <c r="B299" s="13"/>
      <c r="C299" s="14">
        <v>296</v>
      </c>
      <c r="D299" s="15" t="str">
        <f>IFERROR(VLOOKUP($A299&amp;"-"&amp;#REF!,#REF!,4,0),"")</f>
        <v/>
      </c>
      <c r="E299" s="15" t="s">
        <v>39</v>
      </c>
      <c r="F299" s="16"/>
      <c r="G299" s="15" t="s">
        <v>40</v>
      </c>
      <c r="H299" s="16"/>
      <c r="I299" s="15" t="s">
        <v>41</v>
      </c>
      <c r="J299" s="15" t="s">
        <v>39</v>
      </c>
      <c r="K299" s="16"/>
      <c r="L299" s="15" t="s">
        <v>40</v>
      </c>
      <c r="M299" s="16"/>
      <c r="N299" s="15" t="s">
        <v>41</v>
      </c>
      <c r="O299" s="16"/>
      <c r="P299" s="17" t="str">
        <f>IF(D299="","",IF(VLOOKUP($D299,#REF!,2,0)=0,"",VLOOKUP($D299,#REF!,2,0)))</f>
        <v/>
      </c>
      <c r="Q299" s="16"/>
      <c r="R299" s="16"/>
      <c r="S299" s="13"/>
      <c r="T299" s="13"/>
      <c r="U299" s="18" t="str">
        <f>IF(ISERROR(VLOOKUP($O299&amp;$Q299&amp;$R299,#REF!,3,0)),"",IF(VLOOKUP($O299&amp;$Q299&amp;$R299,#REF!,3,0)=0,"",VLOOKUP($O299&amp;$Q299&amp;$R299,#REF!,3,0)))</f>
        <v/>
      </c>
      <c r="V299" s="19"/>
      <c r="W299" s="20"/>
      <c r="X299" s="18" t="str">
        <f>IF(ISERROR(VLOOKUP($O299&amp;$Q299&amp;$R299,#REF!,8,0)),"",IF(VLOOKUP($O299&amp;$Q299&amp;$R299,#REF!,8,0)=0,"",VLOOKUP($O299&amp;$Q299&amp;$R299,#REF!,8,0)))</f>
        <v/>
      </c>
      <c r="Y299" s="18" t="str">
        <f>IF(ISERROR(VLOOKUP($O299&amp;$Q299&amp;$R299,#REF!,4,0)),"",IF(VLOOKUP($O299&amp;$Q299&amp;$R299,#REF!,4,0)=0,"",VLOOKUP($O299&amp;$Q299&amp;$R299,#REF!,4,0)))</f>
        <v/>
      </c>
      <c r="Z299" s="19"/>
      <c r="AA299" s="20"/>
      <c r="AB299" s="18" t="str">
        <f>IF(ISERROR(VLOOKUP($O299&amp;$Q299&amp;$R299,#REF!,9,0)),"",IF(VLOOKUP($O299&amp;$Q299&amp;$R299,#REF!,9,0)=0,"",VLOOKUP($O299&amp;$Q299&amp;$R299,#REF!,9,0)))</f>
        <v/>
      </c>
      <c r="AC299" s="18" t="str">
        <f>IF(ISERROR(VLOOKUP($O299&amp;$Q299&amp;$R299,#REF!,5,0)),"",IF(VLOOKUP($O299&amp;$Q299&amp;$R299,#REF!,5,0)=0,"",VLOOKUP($O299&amp;$Q299&amp;$R299,#REF!,5,0)))</f>
        <v/>
      </c>
      <c r="AD299" s="19"/>
      <c r="AE299" s="20"/>
      <c r="AF299" s="18" t="str">
        <f>IF(ISERROR(VLOOKUP($O299&amp;$Q299&amp;$R299,#REF!,10,0)),"",IF(VLOOKUP($O299&amp;$Q299&amp;$R299,#REF!,10,0)=0,"",VLOOKUP($O299&amp;$Q299&amp;$R299,#REF!,10,0)))</f>
        <v/>
      </c>
      <c r="AG299" s="18" t="str">
        <f>IF(ISERROR(VLOOKUP($O299&amp;$Q299&amp;$R299,#REF!,6,0)),"",IF(VLOOKUP($O299&amp;$Q299&amp;$R299,#REF!,6,0)=0,"",VLOOKUP($O299&amp;$Q299&amp;$R299,#REF!,6,0)))</f>
        <v/>
      </c>
      <c r="AH299" s="19"/>
      <c r="AI299" s="20"/>
      <c r="AJ299" s="18" t="str">
        <f>IF(ISERROR(VLOOKUP($O299&amp;$Q299&amp;$R299,#REF!,11,0)),"",IF(VLOOKUP($O299&amp;$Q299&amp;$R299,#REF!,11,0)=0,"",VLOOKUP($O299&amp;$Q299&amp;$R299,#REF!,11,0)))</f>
        <v/>
      </c>
      <c r="AK299" s="18" t="str">
        <f>IF(ISERROR(VLOOKUP($O299&amp;$Q299&amp;$R299,#REF!,7,0)),"",IF(VLOOKUP($O299&amp;$Q299&amp;$R299,#REF!,7,0)=0,"",VLOOKUP($O299&amp;$Q299&amp;$R299,#REF!,7,0)))</f>
        <v/>
      </c>
      <c r="AL299" s="19"/>
      <c r="AM299" s="20"/>
      <c r="AN299" s="18" t="str">
        <f>IF(ISERROR(VLOOKUP($O299&amp;$Q299&amp;$R299,#REF!,12,0)),"",IF(VLOOKUP($O299&amp;$Q299&amp;$R299,#REF!,12,0)=0,"",VLOOKUP($O299&amp;$Q299&amp;$R299,#REF!,12,0)))</f>
        <v/>
      </c>
      <c r="AO299" s="21"/>
      <c r="AP299" s="22"/>
    </row>
    <row r="300" spans="1:42" ht="21.75" customHeight="1">
      <c r="A300" s="12" t="str">
        <f>#REF!</f>
        <v>28365</v>
      </c>
      <c r="B300" s="13"/>
      <c r="C300" s="14">
        <v>297</v>
      </c>
      <c r="D300" s="15" t="str">
        <f>IFERROR(VLOOKUP($A300&amp;"-"&amp;#REF!,#REF!,4,0),"")</f>
        <v/>
      </c>
      <c r="E300" s="15" t="s">
        <v>39</v>
      </c>
      <c r="F300" s="16"/>
      <c r="G300" s="15" t="s">
        <v>40</v>
      </c>
      <c r="H300" s="16"/>
      <c r="I300" s="15" t="s">
        <v>41</v>
      </c>
      <c r="J300" s="15" t="s">
        <v>39</v>
      </c>
      <c r="K300" s="16"/>
      <c r="L300" s="15" t="s">
        <v>40</v>
      </c>
      <c r="M300" s="16"/>
      <c r="N300" s="15" t="s">
        <v>41</v>
      </c>
      <c r="O300" s="16"/>
      <c r="P300" s="17" t="str">
        <f>IF(D300="","",IF(VLOOKUP($D300,#REF!,2,0)=0,"",VLOOKUP($D300,#REF!,2,0)))</f>
        <v/>
      </c>
      <c r="Q300" s="16"/>
      <c r="R300" s="16"/>
      <c r="S300" s="13"/>
      <c r="T300" s="13"/>
      <c r="U300" s="18" t="str">
        <f>IF(ISERROR(VLOOKUP($O300&amp;$Q300&amp;$R300,#REF!,3,0)),"",IF(VLOOKUP($O300&amp;$Q300&amp;$R300,#REF!,3,0)=0,"",VLOOKUP($O300&amp;$Q300&amp;$R300,#REF!,3,0)))</f>
        <v/>
      </c>
      <c r="V300" s="19"/>
      <c r="W300" s="20"/>
      <c r="X300" s="18" t="str">
        <f>IF(ISERROR(VLOOKUP($O300&amp;$Q300&amp;$R300,#REF!,8,0)),"",IF(VLOOKUP($O300&amp;$Q300&amp;$R300,#REF!,8,0)=0,"",VLOOKUP($O300&amp;$Q300&amp;$R300,#REF!,8,0)))</f>
        <v/>
      </c>
      <c r="Y300" s="18" t="str">
        <f>IF(ISERROR(VLOOKUP($O300&amp;$Q300&amp;$R300,#REF!,4,0)),"",IF(VLOOKUP($O300&amp;$Q300&amp;$R300,#REF!,4,0)=0,"",VLOOKUP($O300&amp;$Q300&amp;$R300,#REF!,4,0)))</f>
        <v/>
      </c>
      <c r="Z300" s="19"/>
      <c r="AA300" s="20"/>
      <c r="AB300" s="18" t="str">
        <f>IF(ISERROR(VLOOKUP($O300&amp;$Q300&amp;$R300,#REF!,9,0)),"",IF(VLOOKUP($O300&amp;$Q300&amp;$R300,#REF!,9,0)=0,"",VLOOKUP($O300&amp;$Q300&amp;$R300,#REF!,9,0)))</f>
        <v/>
      </c>
      <c r="AC300" s="18" t="str">
        <f>IF(ISERROR(VLOOKUP($O300&amp;$Q300&amp;$R300,#REF!,5,0)),"",IF(VLOOKUP($O300&amp;$Q300&amp;$R300,#REF!,5,0)=0,"",VLOOKUP($O300&amp;$Q300&amp;$R300,#REF!,5,0)))</f>
        <v/>
      </c>
      <c r="AD300" s="19"/>
      <c r="AE300" s="20"/>
      <c r="AF300" s="18" t="str">
        <f>IF(ISERROR(VLOOKUP($O300&amp;$Q300&amp;$R300,#REF!,10,0)),"",IF(VLOOKUP($O300&amp;$Q300&amp;$R300,#REF!,10,0)=0,"",VLOOKUP($O300&amp;$Q300&amp;$R300,#REF!,10,0)))</f>
        <v/>
      </c>
      <c r="AG300" s="18" t="str">
        <f>IF(ISERROR(VLOOKUP($O300&amp;$Q300&amp;$R300,#REF!,6,0)),"",IF(VLOOKUP($O300&amp;$Q300&amp;$R300,#REF!,6,0)=0,"",VLOOKUP($O300&amp;$Q300&amp;$R300,#REF!,6,0)))</f>
        <v/>
      </c>
      <c r="AH300" s="19"/>
      <c r="AI300" s="20"/>
      <c r="AJ300" s="18" t="str">
        <f>IF(ISERROR(VLOOKUP($O300&amp;$Q300&amp;$R300,#REF!,11,0)),"",IF(VLOOKUP($O300&amp;$Q300&amp;$R300,#REF!,11,0)=0,"",VLOOKUP($O300&amp;$Q300&amp;$R300,#REF!,11,0)))</f>
        <v/>
      </c>
      <c r="AK300" s="18" t="str">
        <f>IF(ISERROR(VLOOKUP($O300&amp;$Q300&amp;$R300,#REF!,7,0)),"",IF(VLOOKUP($O300&amp;$Q300&amp;$R300,#REF!,7,0)=0,"",VLOOKUP($O300&amp;$Q300&amp;$R300,#REF!,7,0)))</f>
        <v/>
      </c>
      <c r="AL300" s="19"/>
      <c r="AM300" s="20"/>
      <c r="AN300" s="18" t="str">
        <f>IF(ISERROR(VLOOKUP($O300&amp;$Q300&amp;$R300,#REF!,12,0)),"",IF(VLOOKUP($O300&amp;$Q300&amp;$R300,#REF!,12,0)=0,"",VLOOKUP($O300&amp;$Q300&amp;$R300,#REF!,12,0)))</f>
        <v/>
      </c>
      <c r="AO300" s="21"/>
      <c r="AP300" s="22"/>
    </row>
    <row r="301" spans="1:42" ht="21.75" customHeight="1">
      <c r="A301" s="12" t="str">
        <f>#REF!</f>
        <v>28365</v>
      </c>
      <c r="B301" s="13"/>
      <c r="C301" s="14">
        <v>298</v>
      </c>
      <c r="D301" s="15" t="str">
        <f>IFERROR(VLOOKUP($A301&amp;"-"&amp;#REF!,#REF!,4,0),"")</f>
        <v/>
      </c>
      <c r="E301" s="15" t="s">
        <v>39</v>
      </c>
      <c r="F301" s="16"/>
      <c r="G301" s="15" t="s">
        <v>40</v>
      </c>
      <c r="H301" s="16"/>
      <c r="I301" s="15" t="s">
        <v>41</v>
      </c>
      <c r="J301" s="15" t="s">
        <v>39</v>
      </c>
      <c r="K301" s="16"/>
      <c r="L301" s="15" t="s">
        <v>40</v>
      </c>
      <c r="M301" s="16"/>
      <c r="N301" s="15" t="s">
        <v>41</v>
      </c>
      <c r="O301" s="16"/>
      <c r="P301" s="17" t="str">
        <f>IF(D301="","",IF(VLOOKUP($D301,#REF!,2,0)=0,"",VLOOKUP($D301,#REF!,2,0)))</f>
        <v/>
      </c>
      <c r="Q301" s="16"/>
      <c r="R301" s="16"/>
      <c r="S301" s="13"/>
      <c r="T301" s="13"/>
      <c r="U301" s="18" t="str">
        <f>IF(ISERROR(VLOOKUP($O301&amp;$Q301&amp;$R301,#REF!,3,0)),"",IF(VLOOKUP($O301&amp;$Q301&amp;$R301,#REF!,3,0)=0,"",VLOOKUP($O301&amp;$Q301&amp;$R301,#REF!,3,0)))</f>
        <v/>
      </c>
      <c r="V301" s="19"/>
      <c r="W301" s="20"/>
      <c r="X301" s="18" t="str">
        <f>IF(ISERROR(VLOOKUP($O301&amp;$Q301&amp;$R301,#REF!,8,0)),"",IF(VLOOKUP($O301&amp;$Q301&amp;$R301,#REF!,8,0)=0,"",VLOOKUP($O301&amp;$Q301&amp;$R301,#REF!,8,0)))</f>
        <v/>
      </c>
      <c r="Y301" s="18" t="str">
        <f>IF(ISERROR(VLOOKUP($O301&amp;$Q301&amp;$R301,#REF!,4,0)),"",IF(VLOOKUP($O301&amp;$Q301&amp;$R301,#REF!,4,0)=0,"",VLOOKUP($O301&amp;$Q301&amp;$R301,#REF!,4,0)))</f>
        <v/>
      </c>
      <c r="Z301" s="19"/>
      <c r="AA301" s="20"/>
      <c r="AB301" s="18" t="str">
        <f>IF(ISERROR(VLOOKUP($O301&amp;$Q301&amp;$R301,#REF!,9,0)),"",IF(VLOOKUP($O301&amp;$Q301&amp;$R301,#REF!,9,0)=0,"",VLOOKUP($O301&amp;$Q301&amp;$R301,#REF!,9,0)))</f>
        <v/>
      </c>
      <c r="AC301" s="18" t="str">
        <f>IF(ISERROR(VLOOKUP($O301&amp;$Q301&amp;$R301,#REF!,5,0)),"",IF(VLOOKUP($O301&amp;$Q301&amp;$R301,#REF!,5,0)=0,"",VLOOKUP($O301&amp;$Q301&amp;$R301,#REF!,5,0)))</f>
        <v/>
      </c>
      <c r="AD301" s="19"/>
      <c r="AE301" s="20"/>
      <c r="AF301" s="18" t="str">
        <f>IF(ISERROR(VLOOKUP($O301&amp;$Q301&amp;$R301,#REF!,10,0)),"",IF(VLOOKUP($O301&amp;$Q301&amp;$R301,#REF!,10,0)=0,"",VLOOKUP($O301&amp;$Q301&amp;$R301,#REF!,10,0)))</f>
        <v/>
      </c>
      <c r="AG301" s="18" t="str">
        <f>IF(ISERROR(VLOOKUP($O301&amp;$Q301&amp;$R301,#REF!,6,0)),"",IF(VLOOKUP($O301&amp;$Q301&amp;$R301,#REF!,6,0)=0,"",VLOOKUP($O301&amp;$Q301&amp;$R301,#REF!,6,0)))</f>
        <v/>
      </c>
      <c r="AH301" s="19"/>
      <c r="AI301" s="20"/>
      <c r="AJ301" s="18" t="str">
        <f>IF(ISERROR(VLOOKUP($O301&amp;$Q301&amp;$R301,#REF!,11,0)),"",IF(VLOOKUP($O301&amp;$Q301&amp;$R301,#REF!,11,0)=0,"",VLOOKUP($O301&amp;$Q301&amp;$R301,#REF!,11,0)))</f>
        <v/>
      </c>
      <c r="AK301" s="18" t="str">
        <f>IF(ISERROR(VLOOKUP($O301&amp;$Q301&amp;$R301,#REF!,7,0)),"",IF(VLOOKUP($O301&amp;$Q301&amp;$R301,#REF!,7,0)=0,"",VLOOKUP($O301&amp;$Q301&amp;$R301,#REF!,7,0)))</f>
        <v/>
      </c>
      <c r="AL301" s="19"/>
      <c r="AM301" s="20"/>
      <c r="AN301" s="18" t="str">
        <f>IF(ISERROR(VLOOKUP($O301&amp;$Q301&amp;$R301,#REF!,12,0)),"",IF(VLOOKUP($O301&amp;$Q301&amp;$R301,#REF!,12,0)=0,"",VLOOKUP($O301&amp;$Q301&amp;$R301,#REF!,12,0)))</f>
        <v/>
      </c>
      <c r="AO301" s="21"/>
      <c r="AP301" s="22"/>
    </row>
    <row r="302" spans="1:42" ht="21.75" customHeight="1">
      <c r="A302" s="12" t="str">
        <f>#REF!</f>
        <v>28365</v>
      </c>
      <c r="B302" s="13"/>
      <c r="C302" s="14">
        <v>299</v>
      </c>
      <c r="D302" s="15" t="str">
        <f>IFERROR(VLOOKUP($A302&amp;"-"&amp;#REF!,#REF!,4,0),"")</f>
        <v/>
      </c>
      <c r="E302" s="15" t="s">
        <v>39</v>
      </c>
      <c r="F302" s="16"/>
      <c r="G302" s="15" t="s">
        <v>40</v>
      </c>
      <c r="H302" s="16"/>
      <c r="I302" s="15" t="s">
        <v>41</v>
      </c>
      <c r="J302" s="15" t="s">
        <v>39</v>
      </c>
      <c r="K302" s="16"/>
      <c r="L302" s="15" t="s">
        <v>40</v>
      </c>
      <c r="M302" s="16"/>
      <c r="N302" s="15" t="s">
        <v>41</v>
      </c>
      <c r="O302" s="16"/>
      <c r="P302" s="17" t="str">
        <f>IF(D302="","",IF(VLOOKUP($D302,#REF!,2,0)=0,"",VLOOKUP($D302,#REF!,2,0)))</f>
        <v/>
      </c>
      <c r="Q302" s="16"/>
      <c r="R302" s="16"/>
      <c r="S302" s="13"/>
      <c r="T302" s="13"/>
      <c r="U302" s="18" t="str">
        <f>IF(ISERROR(VLOOKUP($O302&amp;$Q302&amp;$R302,#REF!,3,0)),"",IF(VLOOKUP($O302&amp;$Q302&amp;$R302,#REF!,3,0)=0,"",VLOOKUP($O302&amp;$Q302&amp;$R302,#REF!,3,0)))</f>
        <v/>
      </c>
      <c r="V302" s="19"/>
      <c r="W302" s="20"/>
      <c r="X302" s="18" t="str">
        <f>IF(ISERROR(VLOOKUP($O302&amp;$Q302&amp;$R302,#REF!,8,0)),"",IF(VLOOKUP($O302&amp;$Q302&amp;$R302,#REF!,8,0)=0,"",VLOOKUP($O302&amp;$Q302&amp;$R302,#REF!,8,0)))</f>
        <v/>
      </c>
      <c r="Y302" s="18" t="str">
        <f>IF(ISERROR(VLOOKUP($O302&amp;$Q302&amp;$R302,#REF!,4,0)),"",IF(VLOOKUP($O302&amp;$Q302&amp;$R302,#REF!,4,0)=0,"",VLOOKUP($O302&amp;$Q302&amp;$R302,#REF!,4,0)))</f>
        <v/>
      </c>
      <c r="Z302" s="19"/>
      <c r="AA302" s="20"/>
      <c r="AB302" s="18" t="str">
        <f>IF(ISERROR(VLOOKUP($O302&amp;$Q302&amp;$R302,#REF!,9,0)),"",IF(VLOOKUP($O302&amp;$Q302&amp;$R302,#REF!,9,0)=0,"",VLOOKUP($O302&amp;$Q302&amp;$R302,#REF!,9,0)))</f>
        <v/>
      </c>
      <c r="AC302" s="18" t="str">
        <f>IF(ISERROR(VLOOKUP($O302&amp;$Q302&amp;$R302,#REF!,5,0)),"",IF(VLOOKUP($O302&amp;$Q302&amp;$R302,#REF!,5,0)=0,"",VLOOKUP($O302&amp;$Q302&amp;$R302,#REF!,5,0)))</f>
        <v/>
      </c>
      <c r="AD302" s="19"/>
      <c r="AE302" s="20"/>
      <c r="AF302" s="18" t="str">
        <f>IF(ISERROR(VLOOKUP($O302&amp;$Q302&amp;$R302,#REF!,10,0)),"",IF(VLOOKUP($O302&amp;$Q302&amp;$R302,#REF!,10,0)=0,"",VLOOKUP($O302&amp;$Q302&amp;$R302,#REF!,10,0)))</f>
        <v/>
      </c>
      <c r="AG302" s="18" t="str">
        <f>IF(ISERROR(VLOOKUP($O302&amp;$Q302&amp;$R302,#REF!,6,0)),"",IF(VLOOKUP($O302&amp;$Q302&amp;$R302,#REF!,6,0)=0,"",VLOOKUP($O302&amp;$Q302&amp;$R302,#REF!,6,0)))</f>
        <v/>
      </c>
      <c r="AH302" s="19"/>
      <c r="AI302" s="20"/>
      <c r="AJ302" s="18" t="str">
        <f>IF(ISERROR(VLOOKUP($O302&amp;$Q302&amp;$R302,#REF!,11,0)),"",IF(VLOOKUP($O302&amp;$Q302&amp;$R302,#REF!,11,0)=0,"",VLOOKUP($O302&amp;$Q302&amp;$R302,#REF!,11,0)))</f>
        <v/>
      </c>
      <c r="AK302" s="18" t="str">
        <f>IF(ISERROR(VLOOKUP($O302&amp;$Q302&amp;$R302,#REF!,7,0)),"",IF(VLOOKUP($O302&amp;$Q302&amp;$R302,#REF!,7,0)=0,"",VLOOKUP($O302&amp;$Q302&amp;$R302,#REF!,7,0)))</f>
        <v/>
      </c>
      <c r="AL302" s="19"/>
      <c r="AM302" s="20"/>
      <c r="AN302" s="18" t="str">
        <f>IF(ISERROR(VLOOKUP($O302&amp;$Q302&amp;$R302,#REF!,12,0)),"",IF(VLOOKUP($O302&amp;$Q302&amp;$R302,#REF!,12,0)=0,"",VLOOKUP($O302&amp;$Q302&amp;$R302,#REF!,12,0)))</f>
        <v/>
      </c>
      <c r="AO302" s="21"/>
      <c r="AP302" s="22"/>
    </row>
    <row r="303" spans="1:42" ht="21.75" customHeight="1">
      <c r="A303" s="12" t="str">
        <f>#REF!</f>
        <v>28365</v>
      </c>
      <c r="B303" s="13"/>
      <c r="C303" s="14">
        <v>300</v>
      </c>
      <c r="D303" s="15" t="str">
        <f>IFERROR(VLOOKUP($A303&amp;"-"&amp;#REF!,#REF!,4,0),"")</f>
        <v/>
      </c>
      <c r="E303" s="15" t="s">
        <v>39</v>
      </c>
      <c r="F303" s="16"/>
      <c r="G303" s="15" t="s">
        <v>40</v>
      </c>
      <c r="H303" s="16"/>
      <c r="I303" s="15" t="s">
        <v>41</v>
      </c>
      <c r="J303" s="15" t="s">
        <v>39</v>
      </c>
      <c r="K303" s="16"/>
      <c r="L303" s="15" t="s">
        <v>40</v>
      </c>
      <c r="M303" s="16"/>
      <c r="N303" s="15" t="s">
        <v>41</v>
      </c>
      <c r="O303" s="16"/>
      <c r="P303" s="17" t="str">
        <f>IF(D303="","",IF(VLOOKUP($D303,#REF!,2,0)=0,"",VLOOKUP($D303,#REF!,2,0)))</f>
        <v/>
      </c>
      <c r="Q303" s="16"/>
      <c r="R303" s="16"/>
      <c r="S303" s="13"/>
      <c r="T303" s="13"/>
      <c r="U303" s="18" t="str">
        <f>IF(ISERROR(VLOOKUP($O303&amp;$Q303&amp;$R303,#REF!,3,0)),"",IF(VLOOKUP($O303&amp;$Q303&amp;$R303,#REF!,3,0)=0,"",VLOOKUP($O303&amp;$Q303&amp;$R303,#REF!,3,0)))</f>
        <v/>
      </c>
      <c r="V303" s="19"/>
      <c r="W303" s="20"/>
      <c r="X303" s="18" t="str">
        <f>IF(ISERROR(VLOOKUP($O303&amp;$Q303&amp;$R303,#REF!,8,0)),"",IF(VLOOKUP($O303&amp;$Q303&amp;$R303,#REF!,8,0)=0,"",VLOOKUP($O303&amp;$Q303&amp;$R303,#REF!,8,0)))</f>
        <v/>
      </c>
      <c r="Y303" s="18" t="str">
        <f>IF(ISERROR(VLOOKUP($O303&amp;$Q303&amp;$R303,#REF!,4,0)),"",IF(VLOOKUP($O303&amp;$Q303&amp;$R303,#REF!,4,0)=0,"",VLOOKUP($O303&amp;$Q303&amp;$R303,#REF!,4,0)))</f>
        <v/>
      </c>
      <c r="Z303" s="19"/>
      <c r="AA303" s="20"/>
      <c r="AB303" s="18" t="str">
        <f>IF(ISERROR(VLOOKUP($O303&amp;$Q303&amp;$R303,#REF!,9,0)),"",IF(VLOOKUP($O303&amp;$Q303&amp;$R303,#REF!,9,0)=0,"",VLOOKUP($O303&amp;$Q303&amp;$R303,#REF!,9,0)))</f>
        <v/>
      </c>
      <c r="AC303" s="18" t="str">
        <f>IF(ISERROR(VLOOKUP($O303&amp;$Q303&amp;$R303,#REF!,5,0)),"",IF(VLOOKUP($O303&amp;$Q303&amp;$R303,#REF!,5,0)=0,"",VLOOKUP($O303&amp;$Q303&amp;$R303,#REF!,5,0)))</f>
        <v/>
      </c>
      <c r="AD303" s="19"/>
      <c r="AE303" s="20"/>
      <c r="AF303" s="18" t="str">
        <f>IF(ISERROR(VLOOKUP($O303&amp;$Q303&amp;$R303,#REF!,10,0)),"",IF(VLOOKUP($O303&amp;$Q303&amp;$R303,#REF!,10,0)=0,"",VLOOKUP($O303&amp;$Q303&amp;$R303,#REF!,10,0)))</f>
        <v/>
      </c>
      <c r="AG303" s="18" t="str">
        <f>IF(ISERROR(VLOOKUP($O303&amp;$Q303&amp;$R303,#REF!,6,0)),"",IF(VLOOKUP($O303&amp;$Q303&amp;$R303,#REF!,6,0)=0,"",VLOOKUP($O303&amp;$Q303&amp;$R303,#REF!,6,0)))</f>
        <v/>
      </c>
      <c r="AH303" s="19"/>
      <c r="AI303" s="20"/>
      <c r="AJ303" s="18" t="str">
        <f>IF(ISERROR(VLOOKUP($O303&amp;$Q303&amp;$R303,#REF!,11,0)),"",IF(VLOOKUP($O303&amp;$Q303&amp;$R303,#REF!,11,0)=0,"",VLOOKUP($O303&amp;$Q303&amp;$R303,#REF!,11,0)))</f>
        <v/>
      </c>
      <c r="AK303" s="18" t="str">
        <f>IF(ISERROR(VLOOKUP($O303&amp;$Q303&amp;$R303,#REF!,7,0)),"",IF(VLOOKUP($O303&amp;$Q303&amp;$R303,#REF!,7,0)=0,"",VLOOKUP($O303&amp;$Q303&amp;$R303,#REF!,7,0)))</f>
        <v/>
      </c>
      <c r="AL303" s="19"/>
      <c r="AM303" s="20"/>
      <c r="AN303" s="18" t="str">
        <f>IF(ISERROR(VLOOKUP($O303&amp;$Q303&amp;$R303,#REF!,12,0)),"",IF(VLOOKUP($O303&amp;$Q303&amp;$R303,#REF!,12,0)=0,"",VLOOKUP($O303&amp;$Q303&amp;$R303,#REF!,12,0)))</f>
        <v/>
      </c>
      <c r="AO303" s="21"/>
      <c r="AP303" s="22"/>
    </row>
    <row r="304" spans="1:42" ht="21.75" customHeight="1">
      <c r="A304" s="12" t="str">
        <f>#REF!</f>
        <v>28365</v>
      </c>
      <c r="B304" s="13"/>
      <c r="C304" s="14">
        <v>301</v>
      </c>
      <c r="D304" s="15" t="str">
        <f>IFERROR(VLOOKUP($A304&amp;"-"&amp;#REF!,#REF!,4,0),"")</f>
        <v/>
      </c>
      <c r="E304" s="15" t="s">
        <v>39</v>
      </c>
      <c r="F304" s="16"/>
      <c r="G304" s="15" t="s">
        <v>40</v>
      </c>
      <c r="H304" s="16"/>
      <c r="I304" s="15" t="s">
        <v>41</v>
      </c>
      <c r="J304" s="15" t="s">
        <v>39</v>
      </c>
      <c r="K304" s="16"/>
      <c r="L304" s="15" t="s">
        <v>40</v>
      </c>
      <c r="M304" s="16"/>
      <c r="N304" s="15" t="s">
        <v>41</v>
      </c>
      <c r="O304" s="16"/>
      <c r="P304" s="17" t="str">
        <f>IF(D304="","",IF(VLOOKUP($D304,#REF!,2,0)=0,"",VLOOKUP($D304,#REF!,2,0)))</f>
        <v/>
      </c>
      <c r="Q304" s="16"/>
      <c r="R304" s="16"/>
      <c r="S304" s="13"/>
      <c r="T304" s="13"/>
      <c r="U304" s="18" t="str">
        <f>IF(ISERROR(VLOOKUP($O304&amp;$Q304&amp;$R304,#REF!,3,0)),"",IF(VLOOKUP($O304&amp;$Q304&amp;$R304,#REF!,3,0)=0,"",VLOOKUP($O304&amp;$Q304&amp;$R304,#REF!,3,0)))</f>
        <v/>
      </c>
      <c r="V304" s="19"/>
      <c r="W304" s="20"/>
      <c r="X304" s="18" t="str">
        <f>IF(ISERROR(VLOOKUP($O304&amp;$Q304&amp;$R304,#REF!,8,0)),"",IF(VLOOKUP($O304&amp;$Q304&amp;$R304,#REF!,8,0)=0,"",VLOOKUP($O304&amp;$Q304&amp;$R304,#REF!,8,0)))</f>
        <v/>
      </c>
      <c r="Y304" s="18" t="str">
        <f>IF(ISERROR(VLOOKUP($O304&amp;$Q304&amp;$R304,#REF!,4,0)),"",IF(VLOOKUP($O304&amp;$Q304&amp;$R304,#REF!,4,0)=0,"",VLOOKUP($O304&amp;$Q304&amp;$R304,#REF!,4,0)))</f>
        <v/>
      </c>
      <c r="Z304" s="19"/>
      <c r="AA304" s="20"/>
      <c r="AB304" s="18" t="str">
        <f>IF(ISERROR(VLOOKUP($O304&amp;$Q304&amp;$R304,#REF!,9,0)),"",IF(VLOOKUP($O304&amp;$Q304&amp;$R304,#REF!,9,0)=0,"",VLOOKUP($O304&amp;$Q304&amp;$R304,#REF!,9,0)))</f>
        <v/>
      </c>
      <c r="AC304" s="18" t="str">
        <f>IF(ISERROR(VLOOKUP($O304&amp;$Q304&amp;$R304,#REF!,5,0)),"",IF(VLOOKUP($O304&amp;$Q304&amp;$R304,#REF!,5,0)=0,"",VLOOKUP($O304&amp;$Q304&amp;$R304,#REF!,5,0)))</f>
        <v/>
      </c>
      <c r="AD304" s="19"/>
      <c r="AE304" s="20"/>
      <c r="AF304" s="18" t="str">
        <f>IF(ISERROR(VLOOKUP($O304&amp;$Q304&amp;$R304,#REF!,10,0)),"",IF(VLOOKUP($O304&amp;$Q304&amp;$R304,#REF!,10,0)=0,"",VLOOKUP($O304&amp;$Q304&amp;$R304,#REF!,10,0)))</f>
        <v/>
      </c>
      <c r="AG304" s="18" t="str">
        <f>IF(ISERROR(VLOOKUP($O304&amp;$Q304&amp;$R304,#REF!,6,0)),"",IF(VLOOKUP($O304&amp;$Q304&amp;$R304,#REF!,6,0)=0,"",VLOOKUP($O304&amp;$Q304&amp;$R304,#REF!,6,0)))</f>
        <v/>
      </c>
      <c r="AH304" s="19"/>
      <c r="AI304" s="20"/>
      <c r="AJ304" s="18" t="str">
        <f>IF(ISERROR(VLOOKUP($O304&amp;$Q304&amp;$R304,#REF!,11,0)),"",IF(VLOOKUP($O304&amp;$Q304&amp;$R304,#REF!,11,0)=0,"",VLOOKUP($O304&amp;$Q304&amp;$R304,#REF!,11,0)))</f>
        <v/>
      </c>
      <c r="AK304" s="18" t="str">
        <f>IF(ISERROR(VLOOKUP($O304&amp;$Q304&amp;$R304,#REF!,7,0)),"",IF(VLOOKUP($O304&amp;$Q304&amp;$R304,#REF!,7,0)=0,"",VLOOKUP($O304&amp;$Q304&amp;$R304,#REF!,7,0)))</f>
        <v/>
      </c>
      <c r="AL304" s="19"/>
      <c r="AM304" s="20"/>
      <c r="AN304" s="18" t="str">
        <f>IF(ISERROR(VLOOKUP($O304&amp;$Q304&amp;$R304,#REF!,12,0)),"",IF(VLOOKUP($O304&amp;$Q304&amp;$R304,#REF!,12,0)=0,"",VLOOKUP($O304&amp;$Q304&amp;$R304,#REF!,12,0)))</f>
        <v/>
      </c>
      <c r="AO304" s="21"/>
      <c r="AP304" s="22"/>
    </row>
    <row r="305" spans="1:42" ht="21.75" customHeight="1">
      <c r="A305" s="12" t="str">
        <f>#REF!</f>
        <v>28365</v>
      </c>
      <c r="B305" s="13"/>
      <c r="C305" s="14">
        <v>302</v>
      </c>
      <c r="D305" s="15" t="str">
        <f>IFERROR(VLOOKUP($A305&amp;"-"&amp;#REF!,#REF!,4,0),"")</f>
        <v/>
      </c>
      <c r="E305" s="15" t="s">
        <v>39</v>
      </c>
      <c r="F305" s="16"/>
      <c r="G305" s="15" t="s">
        <v>40</v>
      </c>
      <c r="H305" s="16"/>
      <c r="I305" s="15" t="s">
        <v>41</v>
      </c>
      <c r="J305" s="15" t="s">
        <v>39</v>
      </c>
      <c r="K305" s="16"/>
      <c r="L305" s="15" t="s">
        <v>40</v>
      </c>
      <c r="M305" s="16"/>
      <c r="N305" s="15" t="s">
        <v>41</v>
      </c>
      <c r="O305" s="16"/>
      <c r="P305" s="17" t="str">
        <f>IF(D305="","",IF(VLOOKUP($D305,#REF!,2,0)=0,"",VLOOKUP($D305,#REF!,2,0)))</f>
        <v/>
      </c>
      <c r="Q305" s="16"/>
      <c r="R305" s="16"/>
      <c r="S305" s="13"/>
      <c r="T305" s="13"/>
      <c r="U305" s="18" t="str">
        <f>IF(ISERROR(VLOOKUP($O305&amp;$Q305&amp;$R305,#REF!,3,0)),"",IF(VLOOKUP($O305&amp;$Q305&amp;$R305,#REF!,3,0)=0,"",VLOOKUP($O305&amp;$Q305&amp;$R305,#REF!,3,0)))</f>
        <v/>
      </c>
      <c r="V305" s="19"/>
      <c r="W305" s="20"/>
      <c r="X305" s="18" t="str">
        <f>IF(ISERROR(VLOOKUP($O305&amp;$Q305&amp;$R305,#REF!,8,0)),"",IF(VLOOKUP($O305&amp;$Q305&amp;$R305,#REF!,8,0)=0,"",VLOOKUP($O305&amp;$Q305&amp;$R305,#REF!,8,0)))</f>
        <v/>
      </c>
      <c r="Y305" s="18" t="str">
        <f>IF(ISERROR(VLOOKUP($O305&amp;$Q305&amp;$R305,#REF!,4,0)),"",IF(VLOOKUP($O305&amp;$Q305&amp;$R305,#REF!,4,0)=0,"",VLOOKUP($O305&amp;$Q305&amp;$R305,#REF!,4,0)))</f>
        <v/>
      </c>
      <c r="Z305" s="19"/>
      <c r="AA305" s="20"/>
      <c r="AB305" s="18" t="str">
        <f>IF(ISERROR(VLOOKUP($O305&amp;$Q305&amp;$R305,#REF!,9,0)),"",IF(VLOOKUP($O305&amp;$Q305&amp;$R305,#REF!,9,0)=0,"",VLOOKUP($O305&amp;$Q305&amp;$R305,#REF!,9,0)))</f>
        <v/>
      </c>
      <c r="AC305" s="18" t="str">
        <f>IF(ISERROR(VLOOKUP($O305&amp;$Q305&amp;$R305,#REF!,5,0)),"",IF(VLOOKUP($O305&amp;$Q305&amp;$R305,#REF!,5,0)=0,"",VLOOKUP($O305&amp;$Q305&amp;$R305,#REF!,5,0)))</f>
        <v/>
      </c>
      <c r="AD305" s="19"/>
      <c r="AE305" s="20"/>
      <c r="AF305" s="18" t="str">
        <f>IF(ISERROR(VLOOKUP($O305&amp;$Q305&amp;$R305,#REF!,10,0)),"",IF(VLOOKUP($O305&amp;$Q305&amp;$R305,#REF!,10,0)=0,"",VLOOKUP($O305&amp;$Q305&amp;$R305,#REF!,10,0)))</f>
        <v/>
      </c>
      <c r="AG305" s="18" t="str">
        <f>IF(ISERROR(VLOOKUP($O305&amp;$Q305&amp;$R305,#REF!,6,0)),"",IF(VLOOKUP($O305&amp;$Q305&amp;$R305,#REF!,6,0)=0,"",VLOOKUP($O305&amp;$Q305&amp;$R305,#REF!,6,0)))</f>
        <v/>
      </c>
      <c r="AH305" s="19"/>
      <c r="AI305" s="20"/>
      <c r="AJ305" s="18" t="str">
        <f>IF(ISERROR(VLOOKUP($O305&amp;$Q305&amp;$R305,#REF!,11,0)),"",IF(VLOOKUP($O305&amp;$Q305&amp;$R305,#REF!,11,0)=0,"",VLOOKUP($O305&amp;$Q305&amp;$R305,#REF!,11,0)))</f>
        <v/>
      </c>
      <c r="AK305" s="18" t="str">
        <f>IF(ISERROR(VLOOKUP($O305&amp;$Q305&amp;$R305,#REF!,7,0)),"",IF(VLOOKUP($O305&amp;$Q305&amp;$R305,#REF!,7,0)=0,"",VLOOKUP($O305&amp;$Q305&amp;$R305,#REF!,7,0)))</f>
        <v/>
      </c>
      <c r="AL305" s="19"/>
      <c r="AM305" s="20"/>
      <c r="AN305" s="18" t="str">
        <f>IF(ISERROR(VLOOKUP($O305&amp;$Q305&amp;$R305,#REF!,12,0)),"",IF(VLOOKUP($O305&amp;$Q305&amp;$R305,#REF!,12,0)=0,"",VLOOKUP($O305&amp;$Q305&amp;$R305,#REF!,12,0)))</f>
        <v/>
      </c>
      <c r="AO305" s="21"/>
      <c r="AP305" s="22"/>
    </row>
    <row r="306" spans="1:42" ht="21.75" customHeight="1">
      <c r="A306" s="12" t="str">
        <f>#REF!</f>
        <v>28365</v>
      </c>
      <c r="B306" s="13"/>
      <c r="C306" s="14">
        <v>303</v>
      </c>
      <c r="D306" s="15" t="str">
        <f>IFERROR(VLOOKUP($A306&amp;"-"&amp;#REF!,#REF!,4,0),"")</f>
        <v/>
      </c>
      <c r="E306" s="15" t="s">
        <v>39</v>
      </c>
      <c r="F306" s="16"/>
      <c r="G306" s="15" t="s">
        <v>40</v>
      </c>
      <c r="H306" s="16"/>
      <c r="I306" s="15" t="s">
        <v>41</v>
      </c>
      <c r="J306" s="15" t="s">
        <v>39</v>
      </c>
      <c r="K306" s="16"/>
      <c r="L306" s="15" t="s">
        <v>40</v>
      </c>
      <c r="M306" s="16"/>
      <c r="N306" s="15" t="s">
        <v>41</v>
      </c>
      <c r="O306" s="16"/>
      <c r="P306" s="17" t="str">
        <f>IF(D306="","",IF(VLOOKUP($D306,#REF!,2,0)=0,"",VLOOKUP($D306,#REF!,2,0)))</f>
        <v/>
      </c>
      <c r="Q306" s="16"/>
      <c r="R306" s="16"/>
      <c r="S306" s="13"/>
      <c r="T306" s="13"/>
      <c r="U306" s="18" t="str">
        <f>IF(ISERROR(VLOOKUP($O306&amp;$Q306&amp;$R306,#REF!,3,0)),"",IF(VLOOKUP($O306&amp;$Q306&amp;$R306,#REF!,3,0)=0,"",VLOOKUP($O306&amp;$Q306&amp;$R306,#REF!,3,0)))</f>
        <v/>
      </c>
      <c r="V306" s="19"/>
      <c r="W306" s="20"/>
      <c r="X306" s="18" t="str">
        <f>IF(ISERROR(VLOOKUP($O306&amp;$Q306&amp;$R306,#REF!,8,0)),"",IF(VLOOKUP($O306&amp;$Q306&amp;$R306,#REF!,8,0)=0,"",VLOOKUP($O306&amp;$Q306&amp;$R306,#REF!,8,0)))</f>
        <v/>
      </c>
      <c r="Y306" s="18" t="str">
        <f>IF(ISERROR(VLOOKUP($O306&amp;$Q306&amp;$R306,#REF!,4,0)),"",IF(VLOOKUP($O306&amp;$Q306&amp;$R306,#REF!,4,0)=0,"",VLOOKUP($O306&amp;$Q306&amp;$R306,#REF!,4,0)))</f>
        <v/>
      </c>
      <c r="Z306" s="19"/>
      <c r="AA306" s="20"/>
      <c r="AB306" s="18" t="str">
        <f>IF(ISERROR(VLOOKUP($O306&amp;$Q306&amp;$R306,#REF!,9,0)),"",IF(VLOOKUP($O306&amp;$Q306&amp;$R306,#REF!,9,0)=0,"",VLOOKUP($O306&amp;$Q306&amp;$R306,#REF!,9,0)))</f>
        <v/>
      </c>
      <c r="AC306" s="18" t="str">
        <f>IF(ISERROR(VLOOKUP($O306&amp;$Q306&amp;$R306,#REF!,5,0)),"",IF(VLOOKUP($O306&amp;$Q306&amp;$R306,#REF!,5,0)=0,"",VLOOKUP($O306&amp;$Q306&amp;$R306,#REF!,5,0)))</f>
        <v/>
      </c>
      <c r="AD306" s="19"/>
      <c r="AE306" s="20"/>
      <c r="AF306" s="18" t="str">
        <f>IF(ISERROR(VLOOKUP($O306&amp;$Q306&amp;$R306,#REF!,10,0)),"",IF(VLOOKUP($O306&amp;$Q306&amp;$R306,#REF!,10,0)=0,"",VLOOKUP($O306&amp;$Q306&amp;$R306,#REF!,10,0)))</f>
        <v/>
      </c>
      <c r="AG306" s="18" t="str">
        <f>IF(ISERROR(VLOOKUP($O306&amp;$Q306&amp;$R306,#REF!,6,0)),"",IF(VLOOKUP($O306&amp;$Q306&amp;$R306,#REF!,6,0)=0,"",VLOOKUP($O306&amp;$Q306&amp;$R306,#REF!,6,0)))</f>
        <v/>
      </c>
      <c r="AH306" s="19"/>
      <c r="AI306" s="20"/>
      <c r="AJ306" s="18" t="str">
        <f>IF(ISERROR(VLOOKUP($O306&amp;$Q306&amp;$R306,#REF!,11,0)),"",IF(VLOOKUP($O306&amp;$Q306&amp;$R306,#REF!,11,0)=0,"",VLOOKUP($O306&amp;$Q306&amp;$R306,#REF!,11,0)))</f>
        <v/>
      </c>
      <c r="AK306" s="18" t="str">
        <f>IF(ISERROR(VLOOKUP($O306&amp;$Q306&amp;$R306,#REF!,7,0)),"",IF(VLOOKUP($O306&amp;$Q306&amp;$R306,#REF!,7,0)=0,"",VLOOKUP($O306&amp;$Q306&amp;$R306,#REF!,7,0)))</f>
        <v/>
      </c>
      <c r="AL306" s="19"/>
      <c r="AM306" s="20"/>
      <c r="AN306" s="18" t="str">
        <f>IF(ISERROR(VLOOKUP($O306&amp;$Q306&amp;$R306,#REF!,12,0)),"",IF(VLOOKUP($O306&amp;$Q306&amp;$R306,#REF!,12,0)=0,"",VLOOKUP($O306&amp;$Q306&amp;$R306,#REF!,12,0)))</f>
        <v/>
      </c>
      <c r="AO306" s="21"/>
      <c r="AP306" s="22"/>
    </row>
    <row r="307" spans="1:42" ht="21.75" customHeight="1">
      <c r="A307" s="12" t="str">
        <f>#REF!</f>
        <v>28365</v>
      </c>
      <c r="B307" s="13"/>
      <c r="C307" s="14">
        <v>304</v>
      </c>
      <c r="D307" s="15" t="str">
        <f>IFERROR(VLOOKUP($A307&amp;"-"&amp;#REF!,#REF!,4,0),"")</f>
        <v/>
      </c>
      <c r="E307" s="15" t="s">
        <v>39</v>
      </c>
      <c r="F307" s="16"/>
      <c r="G307" s="15" t="s">
        <v>40</v>
      </c>
      <c r="H307" s="16"/>
      <c r="I307" s="15" t="s">
        <v>41</v>
      </c>
      <c r="J307" s="15" t="s">
        <v>39</v>
      </c>
      <c r="K307" s="16"/>
      <c r="L307" s="15" t="s">
        <v>40</v>
      </c>
      <c r="M307" s="16"/>
      <c r="N307" s="15" t="s">
        <v>41</v>
      </c>
      <c r="O307" s="16"/>
      <c r="P307" s="17" t="str">
        <f>IF(D307="","",IF(VLOOKUP($D307,#REF!,2,0)=0,"",VLOOKUP($D307,#REF!,2,0)))</f>
        <v/>
      </c>
      <c r="Q307" s="16"/>
      <c r="R307" s="16"/>
      <c r="S307" s="13"/>
      <c r="T307" s="13"/>
      <c r="U307" s="18" t="str">
        <f>IF(ISERROR(VLOOKUP($O307&amp;$Q307&amp;$R307,#REF!,3,0)),"",IF(VLOOKUP($O307&amp;$Q307&amp;$R307,#REF!,3,0)=0,"",VLOOKUP($O307&amp;$Q307&amp;$R307,#REF!,3,0)))</f>
        <v/>
      </c>
      <c r="V307" s="19"/>
      <c r="W307" s="20"/>
      <c r="X307" s="18" t="str">
        <f>IF(ISERROR(VLOOKUP($O307&amp;$Q307&amp;$R307,#REF!,8,0)),"",IF(VLOOKUP($O307&amp;$Q307&amp;$R307,#REF!,8,0)=0,"",VLOOKUP($O307&amp;$Q307&amp;$R307,#REF!,8,0)))</f>
        <v/>
      </c>
      <c r="Y307" s="18" t="str">
        <f>IF(ISERROR(VLOOKUP($O307&amp;$Q307&amp;$R307,#REF!,4,0)),"",IF(VLOOKUP($O307&amp;$Q307&amp;$R307,#REF!,4,0)=0,"",VLOOKUP($O307&amp;$Q307&amp;$R307,#REF!,4,0)))</f>
        <v/>
      </c>
      <c r="Z307" s="19"/>
      <c r="AA307" s="20"/>
      <c r="AB307" s="18" t="str">
        <f>IF(ISERROR(VLOOKUP($O307&amp;$Q307&amp;$R307,#REF!,9,0)),"",IF(VLOOKUP($O307&amp;$Q307&amp;$R307,#REF!,9,0)=0,"",VLOOKUP($O307&amp;$Q307&amp;$R307,#REF!,9,0)))</f>
        <v/>
      </c>
      <c r="AC307" s="18" t="str">
        <f>IF(ISERROR(VLOOKUP($O307&amp;$Q307&amp;$R307,#REF!,5,0)),"",IF(VLOOKUP($O307&amp;$Q307&amp;$R307,#REF!,5,0)=0,"",VLOOKUP($O307&amp;$Q307&amp;$R307,#REF!,5,0)))</f>
        <v/>
      </c>
      <c r="AD307" s="19"/>
      <c r="AE307" s="20"/>
      <c r="AF307" s="18" t="str">
        <f>IF(ISERROR(VLOOKUP($O307&amp;$Q307&amp;$R307,#REF!,10,0)),"",IF(VLOOKUP($O307&amp;$Q307&amp;$R307,#REF!,10,0)=0,"",VLOOKUP($O307&amp;$Q307&amp;$R307,#REF!,10,0)))</f>
        <v/>
      </c>
      <c r="AG307" s="18" t="str">
        <f>IF(ISERROR(VLOOKUP($O307&amp;$Q307&amp;$R307,#REF!,6,0)),"",IF(VLOOKUP($O307&amp;$Q307&amp;$R307,#REF!,6,0)=0,"",VLOOKUP($O307&amp;$Q307&amp;$R307,#REF!,6,0)))</f>
        <v/>
      </c>
      <c r="AH307" s="19"/>
      <c r="AI307" s="20"/>
      <c r="AJ307" s="18" t="str">
        <f>IF(ISERROR(VLOOKUP($O307&amp;$Q307&amp;$R307,#REF!,11,0)),"",IF(VLOOKUP($O307&amp;$Q307&amp;$R307,#REF!,11,0)=0,"",VLOOKUP($O307&amp;$Q307&amp;$R307,#REF!,11,0)))</f>
        <v/>
      </c>
      <c r="AK307" s="18" t="str">
        <f>IF(ISERROR(VLOOKUP($O307&amp;$Q307&amp;$R307,#REF!,7,0)),"",IF(VLOOKUP($O307&amp;$Q307&amp;$R307,#REF!,7,0)=0,"",VLOOKUP($O307&amp;$Q307&amp;$R307,#REF!,7,0)))</f>
        <v/>
      </c>
      <c r="AL307" s="19"/>
      <c r="AM307" s="20"/>
      <c r="AN307" s="18" t="str">
        <f>IF(ISERROR(VLOOKUP($O307&amp;$Q307&amp;$R307,#REF!,12,0)),"",IF(VLOOKUP($O307&amp;$Q307&amp;$R307,#REF!,12,0)=0,"",VLOOKUP($O307&amp;$Q307&amp;$R307,#REF!,12,0)))</f>
        <v/>
      </c>
      <c r="AO307" s="21"/>
      <c r="AP307" s="22"/>
    </row>
    <row r="308" spans="1:42" ht="21.75" customHeight="1">
      <c r="A308" s="12" t="str">
        <f>#REF!</f>
        <v>28365</v>
      </c>
      <c r="B308" s="13"/>
      <c r="C308" s="14">
        <v>305</v>
      </c>
      <c r="D308" s="15" t="str">
        <f>IFERROR(VLOOKUP($A308&amp;"-"&amp;#REF!,#REF!,4,0),"")</f>
        <v/>
      </c>
      <c r="E308" s="15" t="s">
        <v>39</v>
      </c>
      <c r="F308" s="16"/>
      <c r="G308" s="15" t="s">
        <v>40</v>
      </c>
      <c r="H308" s="16"/>
      <c r="I308" s="15" t="s">
        <v>41</v>
      </c>
      <c r="J308" s="15" t="s">
        <v>39</v>
      </c>
      <c r="K308" s="16"/>
      <c r="L308" s="15" t="s">
        <v>40</v>
      </c>
      <c r="M308" s="16"/>
      <c r="N308" s="15" t="s">
        <v>41</v>
      </c>
      <c r="O308" s="16"/>
      <c r="P308" s="17" t="str">
        <f>IF(D308="","",IF(VLOOKUP($D308,#REF!,2,0)=0,"",VLOOKUP($D308,#REF!,2,0)))</f>
        <v/>
      </c>
      <c r="Q308" s="16"/>
      <c r="R308" s="16"/>
      <c r="S308" s="13"/>
      <c r="T308" s="13"/>
      <c r="U308" s="18" t="str">
        <f>IF(ISERROR(VLOOKUP($O308&amp;$Q308&amp;$R308,#REF!,3,0)),"",IF(VLOOKUP($O308&amp;$Q308&amp;$R308,#REF!,3,0)=0,"",VLOOKUP($O308&amp;$Q308&amp;$R308,#REF!,3,0)))</f>
        <v/>
      </c>
      <c r="V308" s="19"/>
      <c r="W308" s="20"/>
      <c r="X308" s="18" t="str">
        <f>IF(ISERROR(VLOOKUP($O308&amp;$Q308&amp;$R308,#REF!,8,0)),"",IF(VLOOKUP($O308&amp;$Q308&amp;$R308,#REF!,8,0)=0,"",VLOOKUP($O308&amp;$Q308&amp;$R308,#REF!,8,0)))</f>
        <v/>
      </c>
      <c r="Y308" s="18" t="str">
        <f>IF(ISERROR(VLOOKUP($O308&amp;$Q308&amp;$R308,#REF!,4,0)),"",IF(VLOOKUP($O308&amp;$Q308&amp;$R308,#REF!,4,0)=0,"",VLOOKUP($O308&amp;$Q308&amp;$R308,#REF!,4,0)))</f>
        <v/>
      </c>
      <c r="Z308" s="19"/>
      <c r="AA308" s="20"/>
      <c r="AB308" s="18" t="str">
        <f>IF(ISERROR(VLOOKUP($O308&amp;$Q308&amp;$R308,#REF!,9,0)),"",IF(VLOOKUP($O308&amp;$Q308&amp;$R308,#REF!,9,0)=0,"",VLOOKUP($O308&amp;$Q308&amp;$R308,#REF!,9,0)))</f>
        <v/>
      </c>
      <c r="AC308" s="18" t="str">
        <f>IF(ISERROR(VLOOKUP($O308&amp;$Q308&amp;$R308,#REF!,5,0)),"",IF(VLOOKUP($O308&amp;$Q308&amp;$R308,#REF!,5,0)=0,"",VLOOKUP($O308&amp;$Q308&amp;$R308,#REF!,5,0)))</f>
        <v/>
      </c>
      <c r="AD308" s="19"/>
      <c r="AE308" s="20"/>
      <c r="AF308" s="18" t="str">
        <f>IF(ISERROR(VLOOKUP($O308&amp;$Q308&amp;$R308,#REF!,10,0)),"",IF(VLOOKUP($O308&amp;$Q308&amp;$R308,#REF!,10,0)=0,"",VLOOKUP($O308&amp;$Q308&amp;$R308,#REF!,10,0)))</f>
        <v/>
      </c>
      <c r="AG308" s="18" t="str">
        <f>IF(ISERROR(VLOOKUP($O308&amp;$Q308&amp;$R308,#REF!,6,0)),"",IF(VLOOKUP($O308&amp;$Q308&amp;$R308,#REF!,6,0)=0,"",VLOOKUP($O308&amp;$Q308&amp;$R308,#REF!,6,0)))</f>
        <v/>
      </c>
      <c r="AH308" s="19"/>
      <c r="AI308" s="20"/>
      <c r="AJ308" s="18" t="str">
        <f>IF(ISERROR(VLOOKUP($O308&amp;$Q308&amp;$R308,#REF!,11,0)),"",IF(VLOOKUP($O308&amp;$Q308&amp;$R308,#REF!,11,0)=0,"",VLOOKUP($O308&amp;$Q308&amp;$R308,#REF!,11,0)))</f>
        <v/>
      </c>
      <c r="AK308" s="18" t="str">
        <f>IF(ISERROR(VLOOKUP($O308&amp;$Q308&amp;$R308,#REF!,7,0)),"",IF(VLOOKUP($O308&amp;$Q308&amp;$R308,#REF!,7,0)=0,"",VLOOKUP($O308&amp;$Q308&amp;$R308,#REF!,7,0)))</f>
        <v/>
      </c>
      <c r="AL308" s="19"/>
      <c r="AM308" s="20"/>
      <c r="AN308" s="18" t="str">
        <f>IF(ISERROR(VLOOKUP($O308&amp;$Q308&amp;$R308,#REF!,12,0)),"",IF(VLOOKUP($O308&amp;$Q308&amp;$R308,#REF!,12,0)=0,"",VLOOKUP($O308&amp;$Q308&amp;$R308,#REF!,12,0)))</f>
        <v/>
      </c>
      <c r="AO308" s="21"/>
      <c r="AP308" s="22"/>
    </row>
    <row r="309" spans="1:42" ht="21.75" customHeight="1">
      <c r="A309" s="12" t="str">
        <f>#REF!</f>
        <v>28365</v>
      </c>
      <c r="B309" s="13"/>
      <c r="C309" s="14">
        <v>306</v>
      </c>
      <c r="D309" s="15" t="str">
        <f>IFERROR(VLOOKUP($A309&amp;"-"&amp;#REF!,#REF!,4,0),"")</f>
        <v/>
      </c>
      <c r="E309" s="15" t="s">
        <v>39</v>
      </c>
      <c r="F309" s="16"/>
      <c r="G309" s="15" t="s">
        <v>40</v>
      </c>
      <c r="H309" s="16"/>
      <c r="I309" s="15" t="s">
        <v>41</v>
      </c>
      <c r="J309" s="15" t="s">
        <v>39</v>
      </c>
      <c r="K309" s="16"/>
      <c r="L309" s="15" t="s">
        <v>40</v>
      </c>
      <c r="M309" s="16"/>
      <c r="N309" s="15" t="s">
        <v>41</v>
      </c>
      <c r="O309" s="16"/>
      <c r="P309" s="17" t="str">
        <f>IF(D309="","",IF(VLOOKUP($D309,#REF!,2,0)=0,"",VLOOKUP($D309,#REF!,2,0)))</f>
        <v/>
      </c>
      <c r="Q309" s="16"/>
      <c r="R309" s="16"/>
      <c r="S309" s="13"/>
      <c r="T309" s="13"/>
      <c r="U309" s="18" t="str">
        <f>IF(ISERROR(VLOOKUP($O309&amp;$Q309&amp;$R309,#REF!,3,0)),"",IF(VLOOKUP($O309&amp;$Q309&amp;$R309,#REF!,3,0)=0,"",VLOOKUP($O309&amp;$Q309&amp;$R309,#REF!,3,0)))</f>
        <v/>
      </c>
      <c r="V309" s="19"/>
      <c r="W309" s="20"/>
      <c r="X309" s="18" t="str">
        <f>IF(ISERROR(VLOOKUP($O309&amp;$Q309&amp;$R309,#REF!,8,0)),"",IF(VLOOKUP($O309&amp;$Q309&amp;$R309,#REF!,8,0)=0,"",VLOOKUP($O309&amp;$Q309&amp;$R309,#REF!,8,0)))</f>
        <v/>
      </c>
      <c r="Y309" s="18" t="str">
        <f>IF(ISERROR(VLOOKUP($O309&amp;$Q309&amp;$R309,#REF!,4,0)),"",IF(VLOOKUP($O309&amp;$Q309&amp;$R309,#REF!,4,0)=0,"",VLOOKUP($O309&amp;$Q309&amp;$R309,#REF!,4,0)))</f>
        <v/>
      </c>
      <c r="Z309" s="19"/>
      <c r="AA309" s="20"/>
      <c r="AB309" s="18" t="str">
        <f>IF(ISERROR(VLOOKUP($O309&amp;$Q309&amp;$R309,#REF!,9,0)),"",IF(VLOOKUP($O309&amp;$Q309&amp;$R309,#REF!,9,0)=0,"",VLOOKUP($O309&amp;$Q309&amp;$R309,#REF!,9,0)))</f>
        <v/>
      </c>
      <c r="AC309" s="18" t="str">
        <f>IF(ISERROR(VLOOKUP($O309&amp;$Q309&amp;$R309,#REF!,5,0)),"",IF(VLOOKUP($O309&amp;$Q309&amp;$R309,#REF!,5,0)=0,"",VLOOKUP($O309&amp;$Q309&amp;$R309,#REF!,5,0)))</f>
        <v/>
      </c>
      <c r="AD309" s="19"/>
      <c r="AE309" s="20"/>
      <c r="AF309" s="18" t="str">
        <f>IF(ISERROR(VLOOKUP($O309&amp;$Q309&amp;$R309,#REF!,10,0)),"",IF(VLOOKUP($O309&amp;$Q309&amp;$R309,#REF!,10,0)=0,"",VLOOKUP($O309&amp;$Q309&amp;$R309,#REF!,10,0)))</f>
        <v/>
      </c>
      <c r="AG309" s="18" t="str">
        <f>IF(ISERROR(VLOOKUP($O309&amp;$Q309&amp;$R309,#REF!,6,0)),"",IF(VLOOKUP($O309&amp;$Q309&amp;$R309,#REF!,6,0)=0,"",VLOOKUP($O309&amp;$Q309&amp;$R309,#REF!,6,0)))</f>
        <v/>
      </c>
      <c r="AH309" s="19"/>
      <c r="AI309" s="20"/>
      <c r="AJ309" s="18" t="str">
        <f>IF(ISERROR(VLOOKUP($O309&amp;$Q309&amp;$R309,#REF!,11,0)),"",IF(VLOOKUP($O309&amp;$Q309&amp;$R309,#REF!,11,0)=0,"",VLOOKUP($O309&amp;$Q309&amp;$R309,#REF!,11,0)))</f>
        <v/>
      </c>
      <c r="AK309" s="18" t="str">
        <f>IF(ISERROR(VLOOKUP($O309&amp;$Q309&amp;$R309,#REF!,7,0)),"",IF(VLOOKUP($O309&amp;$Q309&amp;$R309,#REF!,7,0)=0,"",VLOOKUP($O309&amp;$Q309&amp;$R309,#REF!,7,0)))</f>
        <v/>
      </c>
      <c r="AL309" s="19"/>
      <c r="AM309" s="20"/>
      <c r="AN309" s="18" t="str">
        <f>IF(ISERROR(VLOOKUP($O309&amp;$Q309&amp;$R309,#REF!,12,0)),"",IF(VLOOKUP($O309&amp;$Q309&amp;$R309,#REF!,12,0)=0,"",VLOOKUP($O309&amp;$Q309&amp;$R309,#REF!,12,0)))</f>
        <v/>
      </c>
      <c r="AO309" s="21"/>
      <c r="AP309" s="22"/>
    </row>
    <row r="310" spans="1:42" ht="21.75" customHeight="1">
      <c r="A310" s="12" t="str">
        <f>#REF!</f>
        <v>28365</v>
      </c>
      <c r="B310" s="13"/>
      <c r="C310" s="14">
        <v>307</v>
      </c>
      <c r="D310" s="15" t="str">
        <f>IFERROR(VLOOKUP($A310&amp;"-"&amp;#REF!,#REF!,4,0),"")</f>
        <v/>
      </c>
      <c r="E310" s="15" t="s">
        <v>39</v>
      </c>
      <c r="F310" s="16"/>
      <c r="G310" s="15" t="s">
        <v>40</v>
      </c>
      <c r="H310" s="16"/>
      <c r="I310" s="15" t="s">
        <v>41</v>
      </c>
      <c r="J310" s="15" t="s">
        <v>39</v>
      </c>
      <c r="K310" s="16"/>
      <c r="L310" s="15" t="s">
        <v>40</v>
      </c>
      <c r="M310" s="16"/>
      <c r="N310" s="15" t="s">
        <v>41</v>
      </c>
      <c r="O310" s="16"/>
      <c r="P310" s="17" t="str">
        <f>IF(D310="","",IF(VLOOKUP($D310,#REF!,2,0)=0,"",VLOOKUP($D310,#REF!,2,0)))</f>
        <v/>
      </c>
      <c r="Q310" s="16"/>
      <c r="R310" s="16"/>
      <c r="S310" s="13"/>
      <c r="T310" s="13"/>
      <c r="U310" s="18" t="str">
        <f>IF(ISERROR(VLOOKUP($O310&amp;$Q310&amp;$R310,#REF!,3,0)),"",IF(VLOOKUP($O310&amp;$Q310&amp;$R310,#REF!,3,0)=0,"",VLOOKUP($O310&amp;$Q310&amp;$R310,#REF!,3,0)))</f>
        <v/>
      </c>
      <c r="V310" s="19"/>
      <c r="W310" s="20"/>
      <c r="X310" s="18" t="str">
        <f>IF(ISERROR(VLOOKUP($O310&amp;$Q310&amp;$R310,#REF!,8,0)),"",IF(VLOOKUP($O310&amp;$Q310&amp;$R310,#REF!,8,0)=0,"",VLOOKUP($O310&amp;$Q310&amp;$R310,#REF!,8,0)))</f>
        <v/>
      </c>
      <c r="Y310" s="18" t="str">
        <f>IF(ISERROR(VLOOKUP($O310&amp;$Q310&amp;$R310,#REF!,4,0)),"",IF(VLOOKUP($O310&amp;$Q310&amp;$R310,#REF!,4,0)=0,"",VLOOKUP($O310&amp;$Q310&amp;$R310,#REF!,4,0)))</f>
        <v/>
      </c>
      <c r="Z310" s="19"/>
      <c r="AA310" s="20"/>
      <c r="AB310" s="18" t="str">
        <f>IF(ISERROR(VLOOKUP($O310&amp;$Q310&amp;$R310,#REF!,9,0)),"",IF(VLOOKUP($O310&amp;$Q310&amp;$R310,#REF!,9,0)=0,"",VLOOKUP($O310&amp;$Q310&amp;$R310,#REF!,9,0)))</f>
        <v/>
      </c>
      <c r="AC310" s="18" t="str">
        <f>IF(ISERROR(VLOOKUP($O310&amp;$Q310&amp;$R310,#REF!,5,0)),"",IF(VLOOKUP($O310&amp;$Q310&amp;$R310,#REF!,5,0)=0,"",VLOOKUP($O310&amp;$Q310&amp;$R310,#REF!,5,0)))</f>
        <v/>
      </c>
      <c r="AD310" s="19"/>
      <c r="AE310" s="20"/>
      <c r="AF310" s="18" t="str">
        <f>IF(ISERROR(VLOOKUP($O310&amp;$Q310&amp;$R310,#REF!,10,0)),"",IF(VLOOKUP($O310&amp;$Q310&amp;$R310,#REF!,10,0)=0,"",VLOOKUP($O310&amp;$Q310&amp;$R310,#REF!,10,0)))</f>
        <v/>
      </c>
      <c r="AG310" s="18" t="str">
        <f>IF(ISERROR(VLOOKUP($O310&amp;$Q310&amp;$R310,#REF!,6,0)),"",IF(VLOOKUP($O310&amp;$Q310&amp;$R310,#REF!,6,0)=0,"",VLOOKUP($O310&amp;$Q310&amp;$R310,#REF!,6,0)))</f>
        <v/>
      </c>
      <c r="AH310" s="19"/>
      <c r="AI310" s="20"/>
      <c r="AJ310" s="18" t="str">
        <f>IF(ISERROR(VLOOKUP($O310&amp;$Q310&amp;$R310,#REF!,11,0)),"",IF(VLOOKUP($O310&amp;$Q310&amp;$R310,#REF!,11,0)=0,"",VLOOKUP($O310&amp;$Q310&amp;$R310,#REF!,11,0)))</f>
        <v/>
      </c>
      <c r="AK310" s="18" t="str">
        <f>IF(ISERROR(VLOOKUP($O310&amp;$Q310&amp;$R310,#REF!,7,0)),"",IF(VLOOKUP($O310&amp;$Q310&amp;$R310,#REF!,7,0)=0,"",VLOOKUP($O310&amp;$Q310&amp;$R310,#REF!,7,0)))</f>
        <v/>
      </c>
      <c r="AL310" s="19"/>
      <c r="AM310" s="20"/>
      <c r="AN310" s="18" t="str">
        <f>IF(ISERROR(VLOOKUP($O310&amp;$Q310&amp;$R310,#REF!,12,0)),"",IF(VLOOKUP($O310&amp;$Q310&amp;$R310,#REF!,12,0)=0,"",VLOOKUP($O310&amp;$Q310&amp;$R310,#REF!,12,0)))</f>
        <v/>
      </c>
      <c r="AO310" s="21"/>
      <c r="AP310" s="22"/>
    </row>
    <row r="311" spans="1:42" ht="21.75" customHeight="1">
      <c r="A311" s="12" t="str">
        <f>#REF!</f>
        <v>28365</v>
      </c>
      <c r="B311" s="13"/>
      <c r="C311" s="14">
        <v>308</v>
      </c>
      <c r="D311" s="15" t="str">
        <f>IFERROR(VLOOKUP($A311&amp;"-"&amp;#REF!,#REF!,4,0),"")</f>
        <v/>
      </c>
      <c r="E311" s="15" t="s">
        <v>39</v>
      </c>
      <c r="F311" s="16"/>
      <c r="G311" s="15" t="s">
        <v>40</v>
      </c>
      <c r="H311" s="16"/>
      <c r="I311" s="15" t="s">
        <v>41</v>
      </c>
      <c r="J311" s="15" t="s">
        <v>39</v>
      </c>
      <c r="K311" s="16"/>
      <c r="L311" s="15" t="s">
        <v>40</v>
      </c>
      <c r="M311" s="16"/>
      <c r="N311" s="15" t="s">
        <v>41</v>
      </c>
      <c r="O311" s="16"/>
      <c r="P311" s="17" t="str">
        <f>IF(D311="","",IF(VLOOKUP($D311,#REF!,2,0)=0,"",VLOOKUP($D311,#REF!,2,0)))</f>
        <v/>
      </c>
      <c r="Q311" s="16"/>
      <c r="R311" s="16"/>
      <c r="S311" s="13"/>
      <c r="T311" s="13"/>
      <c r="U311" s="18" t="str">
        <f>IF(ISERROR(VLOOKUP($O311&amp;$Q311&amp;$R311,#REF!,3,0)),"",IF(VLOOKUP($O311&amp;$Q311&amp;$R311,#REF!,3,0)=0,"",VLOOKUP($O311&amp;$Q311&amp;$R311,#REF!,3,0)))</f>
        <v/>
      </c>
      <c r="V311" s="19"/>
      <c r="W311" s="20"/>
      <c r="X311" s="18" t="str">
        <f>IF(ISERROR(VLOOKUP($O311&amp;$Q311&amp;$R311,#REF!,8,0)),"",IF(VLOOKUP($O311&amp;$Q311&amp;$R311,#REF!,8,0)=0,"",VLOOKUP($O311&amp;$Q311&amp;$R311,#REF!,8,0)))</f>
        <v/>
      </c>
      <c r="Y311" s="18" t="str">
        <f>IF(ISERROR(VLOOKUP($O311&amp;$Q311&amp;$R311,#REF!,4,0)),"",IF(VLOOKUP($O311&amp;$Q311&amp;$R311,#REF!,4,0)=0,"",VLOOKUP($O311&amp;$Q311&amp;$R311,#REF!,4,0)))</f>
        <v/>
      </c>
      <c r="Z311" s="19"/>
      <c r="AA311" s="20"/>
      <c r="AB311" s="18" t="str">
        <f>IF(ISERROR(VLOOKUP($O311&amp;$Q311&amp;$R311,#REF!,9,0)),"",IF(VLOOKUP($O311&amp;$Q311&amp;$R311,#REF!,9,0)=0,"",VLOOKUP($O311&amp;$Q311&amp;$R311,#REF!,9,0)))</f>
        <v/>
      </c>
      <c r="AC311" s="18" t="str">
        <f>IF(ISERROR(VLOOKUP($O311&amp;$Q311&amp;$R311,#REF!,5,0)),"",IF(VLOOKUP($O311&amp;$Q311&amp;$R311,#REF!,5,0)=0,"",VLOOKUP($O311&amp;$Q311&amp;$R311,#REF!,5,0)))</f>
        <v/>
      </c>
      <c r="AD311" s="19"/>
      <c r="AE311" s="20"/>
      <c r="AF311" s="18" t="str">
        <f>IF(ISERROR(VLOOKUP($O311&amp;$Q311&amp;$R311,#REF!,10,0)),"",IF(VLOOKUP($O311&amp;$Q311&amp;$R311,#REF!,10,0)=0,"",VLOOKUP($O311&amp;$Q311&amp;$R311,#REF!,10,0)))</f>
        <v/>
      </c>
      <c r="AG311" s="18" t="str">
        <f>IF(ISERROR(VLOOKUP($O311&amp;$Q311&amp;$R311,#REF!,6,0)),"",IF(VLOOKUP($O311&amp;$Q311&amp;$R311,#REF!,6,0)=0,"",VLOOKUP($O311&amp;$Q311&amp;$R311,#REF!,6,0)))</f>
        <v/>
      </c>
      <c r="AH311" s="19"/>
      <c r="AI311" s="20"/>
      <c r="AJ311" s="18" t="str">
        <f>IF(ISERROR(VLOOKUP($O311&amp;$Q311&amp;$R311,#REF!,11,0)),"",IF(VLOOKUP($O311&amp;$Q311&amp;$R311,#REF!,11,0)=0,"",VLOOKUP($O311&amp;$Q311&amp;$R311,#REF!,11,0)))</f>
        <v/>
      </c>
      <c r="AK311" s="18" t="str">
        <f>IF(ISERROR(VLOOKUP($O311&amp;$Q311&amp;$R311,#REF!,7,0)),"",IF(VLOOKUP($O311&amp;$Q311&amp;$R311,#REF!,7,0)=0,"",VLOOKUP($O311&amp;$Q311&amp;$R311,#REF!,7,0)))</f>
        <v/>
      </c>
      <c r="AL311" s="19"/>
      <c r="AM311" s="20"/>
      <c r="AN311" s="18" t="str">
        <f>IF(ISERROR(VLOOKUP($O311&amp;$Q311&amp;$R311,#REF!,12,0)),"",IF(VLOOKUP($O311&amp;$Q311&amp;$R311,#REF!,12,0)=0,"",VLOOKUP($O311&amp;$Q311&amp;$R311,#REF!,12,0)))</f>
        <v/>
      </c>
      <c r="AO311" s="21"/>
      <c r="AP311" s="22"/>
    </row>
    <row r="312" spans="1:42" ht="21.75" customHeight="1">
      <c r="A312" s="12" t="str">
        <f>#REF!</f>
        <v>28365</v>
      </c>
      <c r="B312" s="13"/>
      <c r="C312" s="14">
        <v>309</v>
      </c>
      <c r="D312" s="15" t="str">
        <f>IFERROR(VLOOKUP($A312&amp;"-"&amp;#REF!,#REF!,4,0),"")</f>
        <v/>
      </c>
      <c r="E312" s="15" t="s">
        <v>39</v>
      </c>
      <c r="F312" s="16"/>
      <c r="G312" s="15" t="s">
        <v>40</v>
      </c>
      <c r="H312" s="16"/>
      <c r="I312" s="15" t="s">
        <v>41</v>
      </c>
      <c r="J312" s="15" t="s">
        <v>39</v>
      </c>
      <c r="K312" s="16"/>
      <c r="L312" s="15" t="s">
        <v>40</v>
      </c>
      <c r="M312" s="16"/>
      <c r="N312" s="15" t="s">
        <v>41</v>
      </c>
      <c r="O312" s="16"/>
      <c r="P312" s="17" t="str">
        <f>IF(D312="","",IF(VLOOKUP($D312,#REF!,2,0)=0,"",VLOOKUP($D312,#REF!,2,0)))</f>
        <v/>
      </c>
      <c r="Q312" s="16"/>
      <c r="R312" s="16"/>
      <c r="S312" s="13"/>
      <c r="T312" s="13"/>
      <c r="U312" s="18" t="str">
        <f>IF(ISERROR(VLOOKUP($O312&amp;$Q312&amp;$R312,#REF!,3,0)),"",IF(VLOOKUP($O312&amp;$Q312&amp;$R312,#REF!,3,0)=0,"",VLOOKUP($O312&amp;$Q312&amp;$R312,#REF!,3,0)))</f>
        <v/>
      </c>
      <c r="V312" s="19"/>
      <c r="W312" s="20"/>
      <c r="X312" s="18" t="str">
        <f>IF(ISERROR(VLOOKUP($O312&amp;$Q312&amp;$R312,#REF!,8,0)),"",IF(VLOOKUP($O312&amp;$Q312&amp;$R312,#REF!,8,0)=0,"",VLOOKUP($O312&amp;$Q312&amp;$R312,#REF!,8,0)))</f>
        <v/>
      </c>
      <c r="Y312" s="18" t="str">
        <f>IF(ISERROR(VLOOKUP($O312&amp;$Q312&amp;$R312,#REF!,4,0)),"",IF(VLOOKUP($O312&amp;$Q312&amp;$R312,#REF!,4,0)=0,"",VLOOKUP($O312&amp;$Q312&amp;$R312,#REF!,4,0)))</f>
        <v/>
      </c>
      <c r="Z312" s="19"/>
      <c r="AA312" s="20"/>
      <c r="AB312" s="18" t="str">
        <f>IF(ISERROR(VLOOKUP($O312&amp;$Q312&amp;$R312,#REF!,9,0)),"",IF(VLOOKUP($O312&amp;$Q312&amp;$R312,#REF!,9,0)=0,"",VLOOKUP($O312&amp;$Q312&amp;$R312,#REF!,9,0)))</f>
        <v/>
      </c>
      <c r="AC312" s="18" t="str">
        <f>IF(ISERROR(VLOOKUP($O312&amp;$Q312&amp;$R312,#REF!,5,0)),"",IF(VLOOKUP($O312&amp;$Q312&amp;$R312,#REF!,5,0)=0,"",VLOOKUP($O312&amp;$Q312&amp;$R312,#REF!,5,0)))</f>
        <v/>
      </c>
      <c r="AD312" s="19"/>
      <c r="AE312" s="20"/>
      <c r="AF312" s="18" t="str">
        <f>IF(ISERROR(VLOOKUP($O312&amp;$Q312&amp;$R312,#REF!,10,0)),"",IF(VLOOKUP($O312&amp;$Q312&amp;$R312,#REF!,10,0)=0,"",VLOOKUP($O312&amp;$Q312&amp;$R312,#REF!,10,0)))</f>
        <v/>
      </c>
      <c r="AG312" s="18" t="str">
        <f>IF(ISERROR(VLOOKUP($O312&amp;$Q312&amp;$R312,#REF!,6,0)),"",IF(VLOOKUP($O312&amp;$Q312&amp;$R312,#REF!,6,0)=0,"",VLOOKUP($O312&amp;$Q312&amp;$R312,#REF!,6,0)))</f>
        <v/>
      </c>
      <c r="AH312" s="19"/>
      <c r="AI312" s="20"/>
      <c r="AJ312" s="18" t="str">
        <f>IF(ISERROR(VLOOKUP($O312&amp;$Q312&amp;$R312,#REF!,11,0)),"",IF(VLOOKUP($O312&amp;$Q312&amp;$R312,#REF!,11,0)=0,"",VLOOKUP($O312&amp;$Q312&amp;$R312,#REF!,11,0)))</f>
        <v/>
      </c>
      <c r="AK312" s="18" t="str">
        <f>IF(ISERROR(VLOOKUP($O312&amp;$Q312&amp;$R312,#REF!,7,0)),"",IF(VLOOKUP($O312&amp;$Q312&amp;$R312,#REF!,7,0)=0,"",VLOOKUP($O312&amp;$Q312&amp;$R312,#REF!,7,0)))</f>
        <v/>
      </c>
      <c r="AL312" s="19"/>
      <c r="AM312" s="20"/>
      <c r="AN312" s="18" t="str">
        <f>IF(ISERROR(VLOOKUP($O312&amp;$Q312&amp;$R312,#REF!,12,0)),"",IF(VLOOKUP($O312&amp;$Q312&amp;$R312,#REF!,12,0)=0,"",VLOOKUP($O312&amp;$Q312&amp;$R312,#REF!,12,0)))</f>
        <v/>
      </c>
      <c r="AO312" s="21"/>
      <c r="AP312" s="22"/>
    </row>
    <row r="313" spans="1:42" ht="21.75" customHeight="1">
      <c r="A313" s="12" t="str">
        <f>#REF!</f>
        <v>28365</v>
      </c>
      <c r="B313" s="13"/>
      <c r="C313" s="14">
        <v>310</v>
      </c>
      <c r="D313" s="15" t="str">
        <f>IFERROR(VLOOKUP($A313&amp;"-"&amp;#REF!,#REF!,4,0),"")</f>
        <v/>
      </c>
      <c r="E313" s="15" t="s">
        <v>39</v>
      </c>
      <c r="F313" s="16"/>
      <c r="G313" s="15" t="s">
        <v>40</v>
      </c>
      <c r="H313" s="16"/>
      <c r="I313" s="15" t="s">
        <v>41</v>
      </c>
      <c r="J313" s="15" t="s">
        <v>39</v>
      </c>
      <c r="K313" s="16"/>
      <c r="L313" s="15" t="s">
        <v>40</v>
      </c>
      <c r="M313" s="16"/>
      <c r="N313" s="15" t="s">
        <v>41</v>
      </c>
      <c r="O313" s="16"/>
      <c r="P313" s="17" t="str">
        <f>IF(D313="","",IF(VLOOKUP($D313,#REF!,2,0)=0,"",VLOOKUP($D313,#REF!,2,0)))</f>
        <v/>
      </c>
      <c r="Q313" s="16"/>
      <c r="R313" s="16"/>
      <c r="S313" s="13"/>
      <c r="T313" s="13"/>
      <c r="U313" s="18" t="str">
        <f>IF(ISERROR(VLOOKUP($O313&amp;$Q313&amp;$R313,#REF!,3,0)),"",IF(VLOOKUP($O313&amp;$Q313&amp;$R313,#REF!,3,0)=0,"",VLOOKUP($O313&amp;$Q313&amp;$R313,#REF!,3,0)))</f>
        <v/>
      </c>
      <c r="V313" s="19"/>
      <c r="W313" s="20"/>
      <c r="X313" s="18" t="str">
        <f>IF(ISERROR(VLOOKUP($O313&amp;$Q313&amp;$R313,#REF!,8,0)),"",IF(VLOOKUP($O313&amp;$Q313&amp;$R313,#REF!,8,0)=0,"",VLOOKUP($O313&amp;$Q313&amp;$R313,#REF!,8,0)))</f>
        <v/>
      </c>
      <c r="Y313" s="18" t="str">
        <f>IF(ISERROR(VLOOKUP($O313&amp;$Q313&amp;$R313,#REF!,4,0)),"",IF(VLOOKUP($O313&amp;$Q313&amp;$R313,#REF!,4,0)=0,"",VLOOKUP($O313&amp;$Q313&amp;$R313,#REF!,4,0)))</f>
        <v/>
      </c>
      <c r="Z313" s="19"/>
      <c r="AA313" s="20"/>
      <c r="AB313" s="18" t="str">
        <f>IF(ISERROR(VLOOKUP($O313&amp;$Q313&amp;$R313,#REF!,9,0)),"",IF(VLOOKUP($O313&amp;$Q313&amp;$R313,#REF!,9,0)=0,"",VLOOKUP($O313&amp;$Q313&amp;$R313,#REF!,9,0)))</f>
        <v/>
      </c>
      <c r="AC313" s="18" t="str">
        <f>IF(ISERROR(VLOOKUP($O313&amp;$Q313&amp;$R313,#REF!,5,0)),"",IF(VLOOKUP($O313&amp;$Q313&amp;$R313,#REF!,5,0)=0,"",VLOOKUP($O313&amp;$Q313&amp;$R313,#REF!,5,0)))</f>
        <v/>
      </c>
      <c r="AD313" s="19"/>
      <c r="AE313" s="20"/>
      <c r="AF313" s="18" t="str">
        <f>IF(ISERROR(VLOOKUP($O313&amp;$Q313&amp;$R313,#REF!,10,0)),"",IF(VLOOKUP($O313&amp;$Q313&amp;$R313,#REF!,10,0)=0,"",VLOOKUP($O313&amp;$Q313&amp;$R313,#REF!,10,0)))</f>
        <v/>
      </c>
      <c r="AG313" s="18" t="str">
        <f>IF(ISERROR(VLOOKUP($O313&amp;$Q313&amp;$R313,#REF!,6,0)),"",IF(VLOOKUP($O313&amp;$Q313&amp;$R313,#REF!,6,0)=0,"",VLOOKUP($O313&amp;$Q313&amp;$R313,#REF!,6,0)))</f>
        <v/>
      </c>
      <c r="AH313" s="19"/>
      <c r="AI313" s="20"/>
      <c r="AJ313" s="18" t="str">
        <f>IF(ISERROR(VLOOKUP($O313&amp;$Q313&amp;$R313,#REF!,11,0)),"",IF(VLOOKUP($O313&amp;$Q313&amp;$R313,#REF!,11,0)=0,"",VLOOKUP($O313&amp;$Q313&amp;$R313,#REF!,11,0)))</f>
        <v/>
      </c>
      <c r="AK313" s="18" t="str">
        <f>IF(ISERROR(VLOOKUP($O313&amp;$Q313&amp;$R313,#REF!,7,0)),"",IF(VLOOKUP($O313&amp;$Q313&amp;$R313,#REF!,7,0)=0,"",VLOOKUP($O313&amp;$Q313&amp;$R313,#REF!,7,0)))</f>
        <v/>
      </c>
      <c r="AL313" s="19"/>
      <c r="AM313" s="20"/>
      <c r="AN313" s="18" t="str">
        <f>IF(ISERROR(VLOOKUP($O313&amp;$Q313&amp;$R313,#REF!,12,0)),"",IF(VLOOKUP($O313&amp;$Q313&amp;$R313,#REF!,12,0)=0,"",VLOOKUP($O313&amp;$Q313&amp;$R313,#REF!,12,0)))</f>
        <v/>
      </c>
      <c r="AO313" s="21"/>
      <c r="AP313" s="22"/>
    </row>
    <row r="314" spans="1:42" ht="21.75" customHeight="1">
      <c r="A314" s="12" t="str">
        <f>#REF!</f>
        <v>28365</v>
      </c>
      <c r="B314" s="13"/>
      <c r="C314" s="14">
        <v>311</v>
      </c>
      <c r="D314" s="15" t="str">
        <f>IFERROR(VLOOKUP($A314&amp;"-"&amp;#REF!,#REF!,4,0),"")</f>
        <v/>
      </c>
      <c r="E314" s="15" t="s">
        <v>39</v>
      </c>
      <c r="F314" s="16"/>
      <c r="G314" s="15" t="s">
        <v>40</v>
      </c>
      <c r="H314" s="16"/>
      <c r="I314" s="15" t="s">
        <v>41</v>
      </c>
      <c r="J314" s="15" t="s">
        <v>39</v>
      </c>
      <c r="K314" s="16"/>
      <c r="L314" s="15" t="s">
        <v>40</v>
      </c>
      <c r="M314" s="16"/>
      <c r="N314" s="15" t="s">
        <v>41</v>
      </c>
      <c r="O314" s="16"/>
      <c r="P314" s="17" t="str">
        <f>IF(D314="","",IF(VLOOKUP($D314,#REF!,2,0)=0,"",VLOOKUP($D314,#REF!,2,0)))</f>
        <v/>
      </c>
      <c r="Q314" s="16"/>
      <c r="R314" s="16"/>
      <c r="S314" s="13"/>
      <c r="T314" s="13"/>
      <c r="U314" s="18" t="str">
        <f>IF(ISERROR(VLOOKUP($O314&amp;$Q314&amp;$R314,#REF!,3,0)),"",IF(VLOOKUP($O314&amp;$Q314&amp;$R314,#REF!,3,0)=0,"",VLOOKUP($O314&amp;$Q314&amp;$R314,#REF!,3,0)))</f>
        <v/>
      </c>
      <c r="V314" s="19"/>
      <c r="W314" s="20"/>
      <c r="X314" s="18" t="str">
        <f>IF(ISERROR(VLOOKUP($O314&amp;$Q314&amp;$R314,#REF!,8,0)),"",IF(VLOOKUP($O314&amp;$Q314&amp;$R314,#REF!,8,0)=0,"",VLOOKUP($O314&amp;$Q314&amp;$R314,#REF!,8,0)))</f>
        <v/>
      </c>
      <c r="Y314" s="18" t="str">
        <f>IF(ISERROR(VLOOKUP($O314&amp;$Q314&amp;$R314,#REF!,4,0)),"",IF(VLOOKUP($O314&amp;$Q314&amp;$R314,#REF!,4,0)=0,"",VLOOKUP($O314&amp;$Q314&amp;$R314,#REF!,4,0)))</f>
        <v/>
      </c>
      <c r="Z314" s="19"/>
      <c r="AA314" s="20"/>
      <c r="AB314" s="18" t="str">
        <f>IF(ISERROR(VLOOKUP($O314&amp;$Q314&amp;$R314,#REF!,9,0)),"",IF(VLOOKUP($O314&amp;$Q314&amp;$R314,#REF!,9,0)=0,"",VLOOKUP($O314&amp;$Q314&amp;$R314,#REF!,9,0)))</f>
        <v/>
      </c>
      <c r="AC314" s="18" t="str">
        <f>IF(ISERROR(VLOOKUP($O314&amp;$Q314&amp;$R314,#REF!,5,0)),"",IF(VLOOKUP($O314&amp;$Q314&amp;$R314,#REF!,5,0)=0,"",VLOOKUP($O314&amp;$Q314&amp;$R314,#REF!,5,0)))</f>
        <v/>
      </c>
      <c r="AD314" s="19"/>
      <c r="AE314" s="20"/>
      <c r="AF314" s="18" t="str">
        <f>IF(ISERROR(VLOOKUP($O314&amp;$Q314&amp;$R314,#REF!,10,0)),"",IF(VLOOKUP($O314&amp;$Q314&amp;$R314,#REF!,10,0)=0,"",VLOOKUP($O314&amp;$Q314&amp;$R314,#REF!,10,0)))</f>
        <v/>
      </c>
      <c r="AG314" s="18" t="str">
        <f>IF(ISERROR(VLOOKUP($O314&amp;$Q314&amp;$R314,#REF!,6,0)),"",IF(VLOOKUP($O314&amp;$Q314&amp;$R314,#REF!,6,0)=0,"",VLOOKUP($O314&amp;$Q314&amp;$R314,#REF!,6,0)))</f>
        <v/>
      </c>
      <c r="AH314" s="19"/>
      <c r="AI314" s="20"/>
      <c r="AJ314" s="18" t="str">
        <f>IF(ISERROR(VLOOKUP($O314&amp;$Q314&amp;$R314,#REF!,11,0)),"",IF(VLOOKUP($O314&amp;$Q314&amp;$R314,#REF!,11,0)=0,"",VLOOKUP($O314&amp;$Q314&amp;$R314,#REF!,11,0)))</f>
        <v/>
      </c>
      <c r="AK314" s="18" t="str">
        <f>IF(ISERROR(VLOOKUP($O314&amp;$Q314&amp;$R314,#REF!,7,0)),"",IF(VLOOKUP($O314&amp;$Q314&amp;$R314,#REF!,7,0)=0,"",VLOOKUP($O314&amp;$Q314&amp;$R314,#REF!,7,0)))</f>
        <v/>
      </c>
      <c r="AL314" s="19"/>
      <c r="AM314" s="20"/>
      <c r="AN314" s="18" t="str">
        <f>IF(ISERROR(VLOOKUP($O314&amp;$Q314&amp;$R314,#REF!,12,0)),"",IF(VLOOKUP($O314&amp;$Q314&amp;$R314,#REF!,12,0)=0,"",VLOOKUP($O314&amp;$Q314&amp;$R314,#REF!,12,0)))</f>
        <v/>
      </c>
      <c r="AO314" s="21"/>
      <c r="AP314" s="22"/>
    </row>
    <row r="315" spans="1:42" ht="21.75" customHeight="1">
      <c r="A315" s="12" t="str">
        <f>#REF!</f>
        <v>28365</v>
      </c>
      <c r="B315" s="13"/>
      <c r="C315" s="14">
        <v>312</v>
      </c>
      <c r="D315" s="15" t="str">
        <f>IFERROR(VLOOKUP($A315&amp;"-"&amp;#REF!,#REF!,4,0),"")</f>
        <v/>
      </c>
      <c r="E315" s="15" t="s">
        <v>39</v>
      </c>
      <c r="F315" s="16"/>
      <c r="G315" s="15" t="s">
        <v>40</v>
      </c>
      <c r="H315" s="16"/>
      <c r="I315" s="15" t="s">
        <v>41</v>
      </c>
      <c r="J315" s="15" t="s">
        <v>39</v>
      </c>
      <c r="K315" s="16"/>
      <c r="L315" s="15" t="s">
        <v>40</v>
      </c>
      <c r="M315" s="16"/>
      <c r="N315" s="15" t="s">
        <v>41</v>
      </c>
      <c r="O315" s="16"/>
      <c r="P315" s="17" t="str">
        <f>IF(D315="","",IF(VLOOKUP($D315,#REF!,2,0)=0,"",VLOOKUP($D315,#REF!,2,0)))</f>
        <v/>
      </c>
      <c r="Q315" s="16"/>
      <c r="R315" s="16"/>
      <c r="S315" s="13"/>
      <c r="T315" s="13"/>
      <c r="U315" s="18" t="str">
        <f>IF(ISERROR(VLOOKUP($O315&amp;$Q315&amp;$R315,#REF!,3,0)),"",IF(VLOOKUP($O315&amp;$Q315&amp;$R315,#REF!,3,0)=0,"",VLOOKUP($O315&amp;$Q315&amp;$R315,#REF!,3,0)))</f>
        <v/>
      </c>
      <c r="V315" s="19"/>
      <c r="W315" s="20"/>
      <c r="X315" s="18" t="str">
        <f>IF(ISERROR(VLOOKUP($O315&amp;$Q315&amp;$R315,#REF!,8,0)),"",IF(VLOOKUP($O315&amp;$Q315&amp;$R315,#REF!,8,0)=0,"",VLOOKUP($O315&amp;$Q315&amp;$R315,#REF!,8,0)))</f>
        <v/>
      </c>
      <c r="Y315" s="18" t="str">
        <f>IF(ISERROR(VLOOKUP($O315&amp;$Q315&amp;$R315,#REF!,4,0)),"",IF(VLOOKUP($O315&amp;$Q315&amp;$R315,#REF!,4,0)=0,"",VLOOKUP($O315&amp;$Q315&amp;$R315,#REF!,4,0)))</f>
        <v/>
      </c>
      <c r="Z315" s="19"/>
      <c r="AA315" s="20"/>
      <c r="AB315" s="18" t="str">
        <f>IF(ISERROR(VLOOKUP($O315&amp;$Q315&amp;$R315,#REF!,9,0)),"",IF(VLOOKUP($O315&amp;$Q315&amp;$R315,#REF!,9,0)=0,"",VLOOKUP($O315&amp;$Q315&amp;$R315,#REF!,9,0)))</f>
        <v/>
      </c>
      <c r="AC315" s="18" t="str">
        <f>IF(ISERROR(VLOOKUP($O315&amp;$Q315&amp;$R315,#REF!,5,0)),"",IF(VLOOKUP($O315&amp;$Q315&amp;$R315,#REF!,5,0)=0,"",VLOOKUP($O315&amp;$Q315&amp;$R315,#REF!,5,0)))</f>
        <v/>
      </c>
      <c r="AD315" s="19"/>
      <c r="AE315" s="20"/>
      <c r="AF315" s="18" t="str">
        <f>IF(ISERROR(VLOOKUP($O315&amp;$Q315&amp;$R315,#REF!,10,0)),"",IF(VLOOKUP($O315&amp;$Q315&amp;$R315,#REF!,10,0)=0,"",VLOOKUP($O315&amp;$Q315&amp;$R315,#REF!,10,0)))</f>
        <v/>
      </c>
      <c r="AG315" s="18" t="str">
        <f>IF(ISERROR(VLOOKUP($O315&amp;$Q315&amp;$R315,#REF!,6,0)),"",IF(VLOOKUP($O315&amp;$Q315&amp;$R315,#REF!,6,0)=0,"",VLOOKUP($O315&amp;$Q315&amp;$R315,#REF!,6,0)))</f>
        <v/>
      </c>
      <c r="AH315" s="19"/>
      <c r="AI315" s="20"/>
      <c r="AJ315" s="18" t="str">
        <f>IF(ISERROR(VLOOKUP($O315&amp;$Q315&amp;$R315,#REF!,11,0)),"",IF(VLOOKUP($O315&amp;$Q315&amp;$R315,#REF!,11,0)=0,"",VLOOKUP($O315&amp;$Q315&amp;$R315,#REF!,11,0)))</f>
        <v/>
      </c>
      <c r="AK315" s="18" t="str">
        <f>IF(ISERROR(VLOOKUP($O315&amp;$Q315&amp;$R315,#REF!,7,0)),"",IF(VLOOKUP($O315&amp;$Q315&amp;$R315,#REF!,7,0)=0,"",VLOOKUP($O315&amp;$Q315&amp;$R315,#REF!,7,0)))</f>
        <v/>
      </c>
      <c r="AL315" s="19"/>
      <c r="AM315" s="20"/>
      <c r="AN315" s="18" t="str">
        <f>IF(ISERROR(VLOOKUP($O315&amp;$Q315&amp;$R315,#REF!,12,0)),"",IF(VLOOKUP($O315&amp;$Q315&amp;$R315,#REF!,12,0)=0,"",VLOOKUP($O315&amp;$Q315&amp;$R315,#REF!,12,0)))</f>
        <v/>
      </c>
      <c r="AO315" s="21"/>
      <c r="AP315" s="22"/>
    </row>
    <row r="316" spans="1:42" ht="21.75" customHeight="1">
      <c r="A316" s="12" t="str">
        <f>#REF!</f>
        <v>28365</v>
      </c>
      <c r="B316" s="13"/>
      <c r="C316" s="14">
        <v>313</v>
      </c>
      <c r="D316" s="15" t="str">
        <f>IFERROR(VLOOKUP($A316&amp;"-"&amp;#REF!,#REF!,4,0),"")</f>
        <v/>
      </c>
      <c r="E316" s="15" t="s">
        <v>39</v>
      </c>
      <c r="F316" s="16"/>
      <c r="G316" s="15" t="s">
        <v>40</v>
      </c>
      <c r="H316" s="16"/>
      <c r="I316" s="15" t="s">
        <v>41</v>
      </c>
      <c r="J316" s="15" t="s">
        <v>39</v>
      </c>
      <c r="K316" s="16"/>
      <c r="L316" s="15" t="s">
        <v>40</v>
      </c>
      <c r="M316" s="16"/>
      <c r="N316" s="15" t="s">
        <v>41</v>
      </c>
      <c r="O316" s="16"/>
      <c r="P316" s="17" t="str">
        <f>IF(D316="","",IF(VLOOKUP($D316,#REF!,2,0)=0,"",VLOOKUP($D316,#REF!,2,0)))</f>
        <v/>
      </c>
      <c r="Q316" s="16"/>
      <c r="R316" s="16"/>
      <c r="S316" s="13"/>
      <c r="T316" s="13"/>
      <c r="U316" s="18" t="str">
        <f>IF(ISERROR(VLOOKUP($O316&amp;$Q316&amp;$R316,#REF!,3,0)),"",IF(VLOOKUP($O316&amp;$Q316&amp;$R316,#REF!,3,0)=0,"",VLOOKUP($O316&amp;$Q316&amp;$R316,#REF!,3,0)))</f>
        <v/>
      </c>
      <c r="V316" s="19"/>
      <c r="W316" s="20"/>
      <c r="X316" s="18" t="str">
        <f>IF(ISERROR(VLOOKUP($O316&amp;$Q316&amp;$R316,#REF!,8,0)),"",IF(VLOOKUP($O316&amp;$Q316&amp;$R316,#REF!,8,0)=0,"",VLOOKUP($O316&amp;$Q316&amp;$R316,#REF!,8,0)))</f>
        <v/>
      </c>
      <c r="Y316" s="18" t="str">
        <f>IF(ISERROR(VLOOKUP($O316&amp;$Q316&amp;$R316,#REF!,4,0)),"",IF(VLOOKUP($O316&amp;$Q316&amp;$R316,#REF!,4,0)=0,"",VLOOKUP($O316&amp;$Q316&amp;$R316,#REF!,4,0)))</f>
        <v/>
      </c>
      <c r="Z316" s="19"/>
      <c r="AA316" s="20"/>
      <c r="AB316" s="18" t="str">
        <f>IF(ISERROR(VLOOKUP($O316&amp;$Q316&amp;$R316,#REF!,9,0)),"",IF(VLOOKUP($O316&amp;$Q316&amp;$R316,#REF!,9,0)=0,"",VLOOKUP($O316&amp;$Q316&amp;$R316,#REF!,9,0)))</f>
        <v/>
      </c>
      <c r="AC316" s="18" t="str">
        <f>IF(ISERROR(VLOOKUP($O316&amp;$Q316&amp;$R316,#REF!,5,0)),"",IF(VLOOKUP($O316&amp;$Q316&amp;$R316,#REF!,5,0)=0,"",VLOOKUP($O316&amp;$Q316&amp;$R316,#REF!,5,0)))</f>
        <v/>
      </c>
      <c r="AD316" s="19"/>
      <c r="AE316" s="20"/>
      <c r="AF316" s="18" t="str">
        <f>IF(ISERROR(VLOOKUP($O316&amp;$Q316&amp;$R316,#REF!,10,0)),"",IF(VLOOKUP($O316&amp;$Q316&amp;$R316,#REF!,10,0)=0,"",VLOOKUP($O316&amp;$Q316&amp;$R316,#REF!,10,0)))</f>
        <v/>
      </c>
      <c r="AG316" s="18" t="str">
        <f>IF(ISERROR(VLOOKUP($O316&amp;$Q316&amp;$R316,#REF!,6,0)),"",IF(VLOOKUP($O316&amp;$Q316&amp;$R316,#REF!,6,0)=0,"",VLOOKUP($O316&amp;$Q316&amp;$R316,#REF!,6,0)))</f>
        <v/>
      </c>
      <c r="AH316" s="19"/>
      <c r="AI316" s="20"/>
      <c r="AJ316" s="18" t="str">
        <f>IF(ISERROR(VLOOKUP($O316&amp;$Q316&amp;$R316,#REF!,11,0)),"",IF(VLOOKUP($O316&amp;$Q316&amp;$R316,#REF!,11,0)=0,"",VLOOKUP($O316&amp;$Q316&amp;$R316,#REF!,11,0)))</f>
        <v/>
      </c>
      <c r="AK316" s="18" t="str">
        <f>IF(ISERROR(VLOOKUP($O316&amp;$Q316&amp;$R316,#REF!,7,0)),"",IF(VLOOKUP($O316&amp;$Q316&amp;$R316,#REF!,7,0)=0,"",VLOOKUP($O316&amp;$Q316&amp;$R316,#REF!,7,0)))</f>
        <v/>
      </c>
      <c r="AL316" s="19"/>
      <c r="AM316" s="20"/>
      <c r="AN316" s="18" t="str">
        <f>IF(ISERROR(VLOOKUP($O316&amp;$Q316&amp;$R316,#REF!,12,0)),"",IF(VLOOKUP($O316&amp;$Q316&amp;$R316,#REF!,12,0)=0,"",VLOOKUP($O316&amp;$Q316&amp;$R316,#REF!,12,0)))</f>
        <v/>
      </c>
      <c r="AO316" s="21"/>
      <c r="AP316" s="22"/>
    </row>
    <row r="317" spans="1:42" ht="21.75" customHeight="1">
      <c r="A317" s="12" t="str">
        <f>#REF!</f>
        <v>28365</v>
      </c>
      <c r="B317" s="13"/>
      <c r="C317" s="14">
        <v>314</v>
      </c>
      <c r="D317" s="15" t="str">
        <f>IFERROR(VLOOKUP($A317&amp;"-"&amp;#REF!,#REF!,4,0),"")</f>
        <v/>
      </c>
      <c r="E317" s="15" t="s">
        <v>39</v>
      </c>
      <c r="F317" s="16"/>
      <c r="G317" s="15" t="s">
        <v>40</v>
      </c>
      <c r="H317" s="16"/>
      <c r="I317" s="15" t="s">
        <v>41</v>
      </c>
      <c r="J317" s="15" t="s">
        <v>39</v>
      </c>
      <c r="K317" s="16"/>
      <c r="L317" s="15" t="s">
        <v>40</v>
      </c>
      <c r="M317" s="16"/>
      <c r="N317" s="15" t="s">
        <v>41</v>
      </c>
      <c r="O317" s="16"/>
      <c r="P317" s="17" t="str">
        <f>IF(D317="","",IF(VLOOKUP($D317,#REF!,2,0)=0,"",VLOOKUP($D317,#REF!,2,0)))</f>
        <v/>
      </c>
      <c r="Q317" s="16"/>
      <c r="R317" s="16"/>
      <c r="S317" s="13"/>
      <c r="T317" s="13"/>
      <c r="U317" s="18" t="str">
        <f>IF(ISERROR(VLOOKUP($O317&amp;$Q317&amp;$R317,#REF!,3,0)),"",IF(VLOOKUP($O317&amp;$Q317&amp;$R317,#REF!,3,0)=0,"",VLOOKUP($O317&amp;$Q317&amp;$R317,#REF!,3,0)))</f>
        <v/>
      </c>
      <c r="V317" s="19"/>
      <c r="W317" s="20"/>
      <c r="X317" s="18" t="str">
        <f>IF(ISERROR(VLOOKUP($O317&amp;$Q317&amp;$R317,#REF!,8,0)),"",IF(VLOOKUP($O317&amp;$Q317&amp;$R317,#REF!,8,0)=0,"",VLOOKUP($O317&amp;$Q317&amp;$R317,#REF!,8,0)))</f>
        <v/>
      </c>
      <c r="Y317" s="18" t="str">
        <f>IF(ISERROR(VLOOKUP($O317&amp;$Q317&amp;$R317,#REF!,4,0)),"",IF(VLOOKUP($O317&amp;$Q317&amp;$R317,#REF!,4,0)=0,"",VLOOKUP($O317&amp;$Q317&amp;$R317,#REF!,4,0)))</f>
        <v/>
      </c>
      <c r="Z317" s="19"/>
      <c r="AA317" s="20"/>
      <c r="AB317" s="18" t="str">
        <f>IF(ISERROR(VLOOKUP($O317&amp;$Q317&amp;$R317,#REF!,9,0)),"",IF(VLOOKUP($O317&amp;$Q317&amp;$R317,#REF!,9,0)=0,"",VLOOKUP($O317&amp;$Q317&amp;$R317,#REF!,9,0)))</f>
        <v/>
      </c>
      <c r="AC317" s="18" t="str">
        <f>IF(ISERROR(VLOOKUP($O317&amp;$Q317&amp;$R317,#REF!,5,0)),"",IF(VLOOKUP($O317&amp;$Q317&amp;$R317,#REF!,5,0)=0,"",VLOOKUP($O317&amp;$Q317&amp;$R317,#REF!,5,0)))</f>
        <v/>
      </c>
      <c r="AD317" s="19"/>
      <c r="AE317" s="20"/>
      <c r="AF317" s="18" t="str">
        <f>IF(ISERROR(VLOOKUP($O317&amp;$Q317&amp;$R317,#REF!,10,0)),"",IF(VLOOKUP($O317&amp;$Q317&amp;$R317,#REF!,10,0)=0,"",VLOOKUP($O317&amp;$Q317&amp;$R317,#REF!,10,0)))</f>
        <v/>
      </c>
      <c r="AG317" s="18" t="str">
        <f>IF(ISERROR(VLOOKUP($O317&amp;$Q317&amp;$R317,#REF!,6,0)),"",IF(VLOOKUP($O317&amp;$Q317&amp;$R317,#REF!,6,0)=0,"",VLOOKUP($O317&amp;$Q317&amp;$R317,#REF!,6,0)))</f>
        <v/>
      </c>
      <c r="AH317" s="19"/>
      <c r="AI317" s="20"/>
      <c r="AJ317" s="18" t="str">
        <f>IF(ISERROR(VLOOKUP($O317&amp;$Q317&amp;$R317,#REF!,11,0)),"",IF(VLOOKUP($O317&amp;$Q317&amp;$R317,#REF!,11,0)=0,"",VLOOKUP($O317&amp;$Q317&amp;$R317,#REF!,11,0)))</f>
        <v/>
      </c>
      <c r="AK317" s="18" t="str">
        <f>IF(ISERROR(VLOOKUP($O317&amp;$Q317&amp;$R317,#REF!,7,0)),"",IF(VLOOKUP($O317&amp;$Q317&amp;$R317,#REF!,7,0)=0,"",VLOOKUP($O317&amp;$Q317&amp;$R317,#REF!,7,0)))</f>
        <v/>
      </c>
      <c r="AL317" s="19"/>
      <c r="AM317" s="20"/>
      <c r="AN317" s="18" t="str">
        <f>IF(ISERROR(VLOOKUP($O317&amp;$Q317&amp;$R317,#REF!,12,0)),"",IF(VLOOKUP($O317&amp;$Q317&amp;$R317,#REF!,12,0)=0,"",VLOOKUP($O317&amp;$Q317&amp;$R317,#REF!,12,0)))</f>
        <v/>
      </c>
      <c r="AO317" s="21"/>
      <c r="AP317" s="22"/>
    </row>
    <row r="318" spans="1:42" ht="21.75" customHeight="1">
      <c r="A318" s="12" t="str">
        <f>#REF!</f>
        <v>28365</v>
      </c>
      <c r="B318" s="13"/>
      <c r="C318" s="14">
        <v>315</v>
      </c>
      <c r="D318" s="15" t="str">
        <f>IFERROR(VLOOKUP($A318&amp;"-"&amp;#REF!,#REF!,4,0),"")</f>
        <v/>
      </c>
      <c r="E318" s="15" t="s">
        <v>39</v>
      </c>
      <c r="F318" s="16"/>
      <c r="G318" s="15" t="s">
        <v>40</v>
      </c>
      <c r="H318" s="16"/>
      <c r="I318" s="15" t="s">
        <v>41</v>
      </c>
      <c r="J318" s="15" t="s">
        <v>39</v>
      </c>
      <c r="K318" s="16"/>
      <c r="L318" s="15" t="s">
        <v>40</v>
      </c>
      <c r="M318" s="16"/>
      <c r="N318" s="15" t="s">
        <v>41</v>
      </c>
      <c r="O318" s="16"/>
      <c r="P318" s="17" t="str">
        <f>IF(D318="","",IF(VLOOKUP($D318,#REF!,2,0)=0,"",VLOOKUP($D318,#REF!,2,0)))</f>
        <v/>
      </c>
      <c r="Q318" s="16"/>
      <c r="R318" s="16"/>
      <c r="S318" s="13"/>
      <c r="T318" s="13"/>
      <c r="U318" s="18" t="str">
        <f>IF(ISERROR(VLOOKUP($O318&amp;$Q318&amp;$R318,#REF!,3,0)),"",IF(VLOOKUP($O318&amp;$Q318&amp;$R318,#REF!,3,0)=0,"",VLOOKUP($O318&amp;$Q318&amp;$R318,#REF!,3,0)))</f>
        <v/>
      </c>
      <c r="V318" s="19"/>
      <c r="W318" s="20"/>
      <c r="X318" s="18" t="str">
        <f>IF(ISERROR(VLOOKUP($O318&amp;$Q318&amp;$R318,#REF!,8,0)),"",IF(VLOOKUP($O318&amp;$Q318&amp;$R318,#REF!,8,0)=0,"",VLOOKUP($O318&amp;$Q318&amp;$R318,#REF!,8,0)))</f>
        <v/>
      </c>
      <c r="Y318" s="18" t="str">
        <f>IF(ISERROR(VLOOKUP($O318&amp;$Q318&amp;$R318,#REF!,4,0)),"",IF(VLOOKUP($O318&amp;$Q318&amp;$R318,#REF!,4,0)=0,"",VLOOKUP($O318&amp;$Q318&amp;$R318,#REF!,4,0)))</f>
        <v/>
      </c>
      <c r="Z318" s="19"/>
      <c r="AA318" s="20"/>
      <c r="AB318" s="18" t="str">
        <f>IF(ISERROR(VLOOKUP($O318&amp;$Q318&amp;$R318,#REF!,9,0)),"",IF(VLOOKUP($O318&amp;$Q318&amp;$R318,#REF!,9,0)=0,"",VLOOKUP($O318&amp;$Q318&amp;$R318,#REF!,9,0)))</f>
        <v/>
      </c>
      <c r="AC318" s="18" t="str">
        <f>IF(ISERROR(VLOOKUP($O318&amp;$Q318&amp;$R318,#REF!,5,0)),"",IF(VLOOKUP($O318&amp;$Q318&amp;$R318,#REF!,5,0)=0,"",VLOOKUP($O318&amp;$Q318&amp;$R318,#REF!,5,0)))</f>
        <v/>
      </c>
      <c r="AD318" s="19"/>
      <c r="AE318" s="20"/>
      <c r="AF318" s="18" t="str">
        <f>IF(ISERROR(VLOOKUP($O318&amp;$Q318&amp;$R318,#REF!,10,0)),"",IF(VLOOKUP($O318&amp;$Q318&amp;$R318,#REF!,10,0)=0,"",VLOOKUP($O318&amp;$Q318&amp;$R318,#REF!,10,0)))</f>
        <v/>
      </c>
      <c r="AG318" s="18" t="str">
        <f>IF(ISERROR(VLOOKUP($O318&amp;$Q318&amp;$R318,#REF!,6,0)),"",IF(VLOOKUP($O318&amp;$Q318&amp;$R318,#REF!,6,0)=0,"",VLOOKUP($O318&amp;$Q318&amp;$R318,#REF!,6,0)))</f>
        <v/>
      </c>
      <c r="AH318" s="19"/>
      <c r="AI318" s="20"/>
      <c r="AJ318" s="18" t="str">
        <f>IF(ISERROR(VLOOKUP($O318&amp;$Q318&amp;$R318,#REF!,11,0)),"",IF(VLOOKUP($O318&amp;$Q318&amp;$R318,#REF!,11,0)=0,"",VLOOKUP($O318&amp;$Q318&amp;$R318,#REF!,11,0)))</f>
        <v/>
      </c>
      <c r="AK318" s="18" t="str">
        <f>IF(ISERROR(VLOOKUP($O318&amp;$Q318&amp;$R318,#REF!,7,0)),"",IF(VLOOKUP($O318&amp;$Q318&amp;$R318,#REF!,7,0)=0,"",VLOOKUP($O318&amp;$Q318&amp;$R318,#REF!,7,0)))</f>
        <v/>
      </c>
      <c r="AL318" s="19"/>
      <c r="AM318" s="20"/>
      <c r="AN318" s="18" t="str">
        <f>IF(ISERROR(VLOOKUP($O318&amp;$Q318&amp;$R318,#REF!,12,0)),"",IF(VLOOKUP($O318&amp;$Q318&amp;$R318,#REF!,12,0)=0,"",VLOOKUP($O318&amp;$Q318&amp;$R318,#REF!,12,0)))</f>
        <v/>
      </c>
      <c r="AO318" s="21"/>
      <c r="AP318" s="22"/>
    </row>
    <row r="319" spans="1:42" ht="21.75" customHeight="1">
      <c r="A319" s="12" t="str">
        <f>#REF!</f>
        <v>28365</v>
      </c>
      <c r="B319" s="13"/>
      <c r="C319" s="14">
        <v>316</v>
      </c>
      <c r="D319" s="15" t="str">
        <f>IFERROR(VLOOKUP($A319&amp;"-"&amp;#REF!,#REF!,4,0),"")</f>
        <v/>
      </c>
      <c r="E319" s="15" t="s">
        <v>39</v>
      </c>
      <c r="F319" s="16"/>
      <c r="G319" s="15" t="s">
        <v>40</v>
      </c>
      <c r="H319" s="16"/>
      <c r="I319" s="15" t="s">
        <v>41</v>
      </c>
      <c r="J319" s="15" t="s">
        <v>39</v>
      </c>
      <c r="K319" s="16"/>
      <c r="L319" s="15" t="s">
        <v>40</v>
      </c>
      <c r="M319" s="16"/>
      <c r="N319" s="15" t="s">
        <v>41</v>
      </c>
      <c r="O319" s="16"/>
      <c r="P319" s="17" t="str">
        <f>IF(D319="","",IF(VLOOKUP($D319,#REF!,2,0)=0,"",VLOOKUP($D319,#REF!,2,0)))</f>
        <v/>
      </c>
      <c r="Q319" s="16"/>
      <c r="R319" s="16"/>
      <c r="S319" s="13"/>
      <c r="T319" s="13"/>
      <c r="U319" s="18" t="str">
        <f>IF(ISERROR(VLOOKUP($O319&amp;$Q319&amp;$R319,#REF!,3,0)),"",IF(VLOOKUP($O319&amp;$Q319&amp;$R319,#REF!,3,0)=0,"",VLOOKUP($O319&amp;$Q319&amp;$R319,#REF!,3,0)))</f>
        <v/>
      </c>
      <c r="V319" s="19"/>
      <c r="W319" s="20"/>
      <c r="X319" s="18" t="str">
        <f>IF(ISERROR(VLOOKUP($O319&amp;$Q319&amp;$R319,#REF!,8,0)),"",IF(VLOOKUP($O319&amp;$Q319&amp;$R319,#REF!,8,0)=0,"",VLOOKUP($O319&amp;$Q319&amp;$R319,#REF!,8,0)))</f>
        <v/>
      </c>
      <c r="Y319" s="18" t="str">
        <f>IF(ISERROR(VLOOKUP($O319&amp;$Q319&amp;$R319,#REF!,4,0)),"",IF(VLOOKUP($O319&amp;$Q319&amp;$R319,#REF!,4,0)=0,"",VLOOKUP($O319&amp;$Q319&amp;$R319,#REF!,4,0)))</f>
        <v/>
      </c>
      <c r="Z319" s="19"/>
      <c r="AA319" s="20"/>
      <c r="AB319" s="18" t="str">
        <f>IF(ISERROR(VLOOKUP($O319&amp;$Q319&amp;$R319,#REF!,9,0)),"",IF(VLOOKUP($O319&amp;$Q319&amp;$R319,#REF!,9,0)=0,"",VLOOKUP($O319&amp;$Q319&amp;$R319,#REF!,9,0)))</f>
        <v/>
      </c>
      <c r="AC319" s="18" t="str">
        <f>IF(ISERROR(VLOOKUP($O319&amp;$Q319&amp;$R319,#REF!,5,0)),"",IF(VLOOKUP($O319&amp;$Q319&amp;$R319,#REF!,5,0)=0,"",VLOOKUP($O319&amp;$Q319&amp;$R319,#REF!,5,0)))</f>
        <v/>
      </c>
      <c r="AD319" s="19"/>
      <c r="AE319" s="20"/>
      <c r="AF319" s="18" t="str">
        <f>IF(ISERROR(VLOOKUP($O319&amp;$Q319&amp;$R319,#REF!,10,0)),"",IF(VLOOKUP($O319&amp;$Q319&amp;$R319,#REF!,10,0)=0,"",VLOOKUP($O319&amp;$Q319&amp;$R319,#REF!,10,0)))</f>
        <v/>
      </c>
      <c r="AG319" s="18" t="str">
        <f>IF(ISERROR(VLOOKUP($O319&amp;$Q319&amp;$R319,#REF!,6,0)),"",IF(VLOOKUP($O319&amp;$Q319&amp;$R319,#REF!,6,0)=0,"",VLOOKUP($O319&amp;$Q319&amp;$R319,#REF!,6,0)))</f>
        <v/>
      </c>
      <c r="AH319" s="19"/>
      <c r="AI319" s="20"/>
      <c r="AJ319" s="18" t="str">
        <f>IF(ISERROR(VLOOKUP($O319&amp;$Q319&amp;$R319,#REF!,11,0)),"",IF(VLOOKUP($O319&amp;$Q319&amp;$R319,#REF!,11,0)=0,"",VLOOKUP($O319&amp;$Q319&amp;$R319,#REF!,11,0)))</f>
        <v/>
      </c>
      <c r="AK319" s="18" t="str">
        <f>IF(ISERROR(VLOOKUP($O319&amp;$Q319&amp;$R319,#REF!,7,0)),"",IF(VLOOKUP($O319&amp;$Q319&amp;$R319,#REF!,7,0)=0,"",VLOOKUP($O319&amp;$Q319&amp;$R319,#REF!,7,0)))</f>
        <v/>
      </c>
      <c r="AL319" s="19"/>
      <c r="AM319" s="20"/>
      <c r="AN319" s="18" t="str">
        <f>IF(ISERROR(VLOOKUP($O319&amp;$Q319&amp;$R319,#REF!,12,0)),"",IF(VLOOKUP($O319&amp;$Q319&amp;$R319,#REF!,12,0)=0,"",VLOOKUP($O319&amp;$Q319&amp;$R319,#REF!,12,0)))</f>
        <v/>
      </c>
      <c r="AO319" s="21"/>
      <c r="AP319" s="22"/>
    </row>
    <row r="320" spans="1:42" ht="21.75" customHeight="1">
      <c r="A320" s="12" t="str">
        <f>#REF!</f>
        <v>28365</v>
      </c>
      <c r="B320" s="13"/>
      <c r="C320" s="14">
        <v>317</v>
      </c>
      <c r="D320" s="15" t="str">
        <f>IFERROR(VLOOKUP($A320&amp;"-"&amp;#REF!,#REF!,4,0),"")</f>
        <v/>
      </c>
      <c r="E320" s="15" t="s">
        <v>39</v>
      </c>
      <c r="F320" s="16"/>
      <c r="G320" s="15" t="s">
        <v>40</v>
      </c>
      <c r="H320" s="16"/>
      <c r="I320" s="15" t="s">
        <v>41</v>
      </c>
      <c r="J320" s="15" t="s">
        <v>39</v>
      </c>
      <c r="K320" s="16"/>
      <c r="L320" s="15" t="s">
        <v>40</v>
      </c>
      <c r="M320" s="16"/>
      <c r="N320" s="15" t="s">
        <v>41</v>
      </c>
      <c r="O320" s="16"/>
      <c r="P320" s="17" t="str">
        <f>IF(D320="","",IF(VLOOKUP($D320,#REF!,2,0)=0,"",VLOOKUP($D320,#REF!,2,0)))</f>
        <v/>
      </c>
      <c r="Q320" s="16"/>
      <c r="R320" s="16"/>
      <c r="S320" s="13"/>
      <c r="T320" s="13"/>
      <c r="U320" s="18" t="str">
        <f>IF(ISERROR(VLOOKUP($O320&amp;$Q320&amp;$R320,#REF!,3,0)),"",IF(VLOOKUP($O320&amp;$Q320&amp;$R320,#REF!,3,0)=0,"",VLOOKUP($O320&amp;$Q320&amp;$R320,#REF!,3,0)))</f>
        <v/>
      </c>
      <c r="V320" s="19"/>
      <c r="W320" s="20"/>
      <c r="X320" s="18" t="str">
        <f>IF(ISERROR(VLOOKUP($O320&amp;$Q320&amp;$R320,#REF!,8,0)),"",IF(VLOOKUP($O320&amp;$Q320&amp;$R320,#REF!,8,0)=0,"",VLOOKUP($O320&amp;$Q320&amp;$R320,#REF!,8,0)))</f>
        <v/>
      </c>
      <c r="Y320" s="18" t="str">
        <f>IF(ISERROR(VLOOKUP($O320&amp;$Q320&amp;$R320,#REF!,4,0)),"",IF(VLOOKUP($O320&amp;$Q320&amp;$R320,#REF!,4,0)=0,"",VLOOKUP($O320&amp;$Q320&amp;$R320,#REF!,4,0)))</f>
        <v/>
      </c>
      <c r="Z320" s="19"/>
      <c r="AA320" s="20"/>
      <c r="AB320" s="18" t="str">
        <f>IF(ISERROR(VLOOKUP($O320&amp;$Q320&amp;$R320,#REF!,9,0)),"",IF(VLOOKUP($O320&amp;$Q320&amp;$R320,#REF!,9,0)=0,"",VLOOKUP($O320&amp;$Q320&amp;$R320,#REF!,9,0)))</f>
        <v/>
      </c>
      <c r="AC320" s="18" t="str">
        <f>IF(ISERROR(VLOOKUP($O320&amp;$Q320&amp;$R320,#REF!,5,0)),"",IF(VLOOKUP($O320&amp;$Q320&amp;$R320,#REF!,5,0)=0,"",VLOOKUP($O320&amp;$Q320&amp;$R320,#REF!,5,0)))</f>
        <v/>
      </c>
      <c r="AD320" s="19"/>
      <c r="AE320" s="20"/>
      <c r="AF320" s="18" t="str">
        <f>IF(ISERROR(VLOOKUP($O320&amp;$Q320&amp;$R320,#REF!,10,0)),"",IF(VLOOKUP($O320&amp;$Q320&amp;$R320,#REF!,10,0)=0,"",VLOOKUP($O320&amp;$Q320&amp;$R320,#REF!,10,0)))</f>
        <v/>
      </c>
      <c r="AG320" s="18" t="str">
        <f>IF(ISERROR(VLOOKUP($O320&amp;$Q320&amp;$R320,#REF!,6,0)),"",IF(VLOOKUP($O320&amp;$Q320&amp;$R320,#REF!,6,0)=0,"",VLOOKUP($O320&amp;$Q320&amp;$R320,#REF!,6,0)))</f>
        <v/>
      </c>
      <c r="AH320" s="19"/>
      <c r="AI320" s="20"/>
      <c r="AJ320" s="18" t="str">
        <f>IF(ISERROR(VLOOKUP($O320&amp;$Q320&amp;$R320,#REF!,11,0)),"",IF(VLOOKUP($O320&amp;$Q320&amp;$R320,#REF!,11,0)=0,"",VLOOKUP($O320&amp;$Q320&amp;$R320,#REF!,11,0)))</f>
        <v/>
      </c>
      <c r="AK320" s="18" t="str">
        <f>IF(ISERROR(VLOOKUP($O320&amp;$Q320&amp;$R320,#REF!,7,0)),"",IF(VLOOKUP($O320&amp;$Q320&amp;$R320,#REF!,7,0)=0,"",VLOOKUP($O320&amp;$Q320&amp;$R320,#REF!,7,0)))</f>
        <v/>
      </c>
      <c r="AL320" s="19"/>
      <c r="AM320" s="20"/>
      <c r="AN320" s="18" t="str">
        <f>IF(ISERROR(VLOOKUP($O320&amp;$Q320&amp;$R320,#REF!,12,0)),"",IF(VLOOKUP($O320&amp;$Q320&amp;$R320,#REF!,12,0)=0,"",VLOOKUP($O320&amp;$Q320&amp;$R320,#REF!,12,0)))</f>
        <v/>
      </c>
      <c r="AO320" s="21"/>
      <c r="AP320" s="22"/>
    </row>
    <row r="321" spans="1:42" ht="21.75" customHeight="1">
      <c r="A321" s="12" t="str">
        <f>#REF!</f>
        <v>28365</v>
      </c>
      <c r="B321" s="13"/>
      <c r="C321" s="14">
        <v>318</v>
      </c>
      <c r="D321" s="15" t="str">
        <f>IFERROR(VLOOKUP($A321&amp;"-"&amp;#REF!,#REF!,4,0),"")</f>
        <v/>
      </c>
      <c r="E321" s="15" t="s">
        <v>39</v>
      </c>
      <c r="F321" s="16"/>
      <c r="G321" s="15" t="s">
        <v>40</v>
      </c>
      <c r="H321" s="16"/>
      <c r="I321" s="15" t="s">
        <v>41</v>
      </c>
      <c r="J321" s="15" t="s">
        <v>39</v>
      </c>
      <c r="K321" s="16"/>
      <c r="L321" s="15" t="s">
        <v>40</v>
      </c>
      <c r="M321" s="16"/>
      <c r="N321" s="15" t="s">
        <v>41</v>
      </c>
      <c r="O321" s="16"/>
      <c r="P321" s="17" t="str">
        <f>IF(D321="","",IF(VLOOKUP($D321,#REF!,2,0)=0,"",VLOOKUP($D321,#REF!,2,0)))</f>
        <v/>
      </c>
      <c r="Q321" s="16"/>
      <c r="R321" s="16"/>
      <c r="S321" s="13"/>
      <c r="T321" s="13"/>
      <c r="U321" s="18" t="str">
        <f>IF(ISERROR(VLOOKUP($O321&amp;$Q321&amp;$R321,#REF!,3,0)),"",IF(VLOOKUP($O321&amp;$Q321&amp;$R321,#REF!,3,0)=0,"",VLOOKUP($O321&amp;$Q321&amp;$R321,#REF!,3,0)))</f>
        <v/>
      </c>
      <c r="V321" s="19"/>
      <c r="W321" s="20"/>
      <c r="X321" s="18" t="str">
        <f>IF(ISERROR(VLOOKUP($O321&amp;$Q321&amp;$R321,#REF!,8,0)),"",IF(VLOOKUP($O321&amp;$Q321&amp;$R321,#REF!,8,0)=0,"",VLOOKUP($O321&amp;$Q321&amp;$R321,#REF!,8,0)))</f>
        <v/>
      </c>
      <c r="Y321" s="18" t="str">
        <f>IF(ISERROR(VLOOKUP($O321&amp;$Q321&amp;$R321,#REF!,4,0)),"",IF(VLOOKUP($O321&amp;$Q321&amp;$R321,#REF!,4,0)=0,"",VLOOKUP($O321&amp;$Q321&amp;$R321,#REF!,4,0)))</f>
        <v/>
      </c>
      <c r="Z321" s="19"/>
      <c r="AA321" s="20"/>
      <c r="AB321" s="18" t="str">
        <f>IF(ISERROR(VLOOKUP($O321&amp;$Q321&amp;$R321,#REF!,9,0)),"",IF(VLOOKUP($O321&amp;$Q321&amp;$R321,#REF!,9,0)=0,"",VLOOKUP($O321&amp;$Q321&amp;$R321,#REF!,9,0)))</f>
        <v/>
      </c>
      <c r="AC321" s="18" t="str">
        <f>IF(ISERROR(VLOOKUP($O321&amp;$Q321&amp;$R321,#REF!,5,0)),"",IF(VLOOKUP($O321&amp;$Q321&amp;$R321,#REF!,5,0)=0,"",VLOOKUP($O321&amp;$Q321&amp;$R321,#REF!,5,0)))</f>
        <v/>
      </c>
      <c r="AD321" s="19"/>
      <c r="AE321" s="20"/>
      <c r="AF321" s="18" t="str">
        <f>IF(ISERROR(VLOOKUP($O321&amp;$Q321&amp;$R321,#REF!,10,0)),"",IF(VLOOKUP($O321&amp;$Q321&amp;$R321,#REF!,10,0)=0,"",VLOOKUP($O321&amp;$Q321&amp;$R321,#REF!,10,0)))</f>
        <v/>
      </c>
      <c r="AG321" s="18" t="str">
        <f>IF(ISERROR(VLOOKUP($O321&amp;$Q321&amp;$R321,#REF!,6,0)),"",IF(VLOOKUP($O321&amp;$Q321&amp;$R321,#REF!,6,0)=0,"",VLOOKUP($O321&amp;$Q321&amp;$R321,#REF!,6,0)))</f>
        <v/>
      </c>
      <c r="AH321" s="19"/>
      <c r="AI321" s="20"/>
      <c r="AJ321" s="18" t="str">
        <f>IF(ISERROR(VLOOKUP($O321&amp;$Q321&amp;$R321,#REF!,11,0)),"",IF(VLOOKUP($O321&amp;$Q321&amp;$R321,#REF!,11,0)=0,"",VLOOKUP($O321&amp;$Q321&amp;$R321,#REF!,11,0)))</f>
        <v/>
      </c>
      <c r="AK321" s="18" t="str">
        <f>IF(ISERROR(VLOOKUP($O321&amp;$Q321&amp;$R321,#REF!,7,0)),"",IF(VLOOKUP($O321&amp;$Q321&amp;$R321,#REF!,7,0)=0,"",VLOOKUP($O321&amp;$Q321&amp;$R321,#REF!,7,0)))</f>
        <v/>
      </c>
      <c r="AL321" s="19"/>
      <c r="AM321" s="20"/>
      <c r="AN321" s="18" t="str">
        <f>IF(ISERROR(VLOOKUP($O321&amp;$Q321&amp;$R321,#REF!,12,0)),"",IF(VLOOKUP($O321&amp;$Q321&amp;$R321,#REF!,12,0)=0,"",VLOOKUP($O321&amp;$Q321&amp;$R321,#REF!,12,0)))</f>
        <v/>
      </c>
      <c r="AO321" s="21"/>
      <c r="AP321" s="22"/>
    </row>
    <row r="322" spans="1:42" ht="21.75" customHeight="1">
      <c r="A322" s="12" t="str">
        <f>#REF!</f>
        <v>28365</v>
      </c>
      <c r="B322" s="13"/>
      <c r="C322" s="14">
        <v>319</v>
      </c>
      <c r="D322" s="15" t="str">
        <f>IFERROR(VLOOKUP($A322&amp;"-"&amp;#REF!,#REF!,4,0),"")</f>
        <v/>
      </c>
      <c r="E322" s="15" t="s">
        <v>39</v>
      </c>
      <c r="F322" s="16"/>
      <c r="G322" s="15" t="s">
        <v>40</v>
      </c>
      <c r="H322" s="16"/>
      <c r="I322" s="15" t="s">
        <v>41</v>
      </c>
      <c r="J322" s="15" t="s">
        <v>39</v>
      </c>
      <c r="K322" s="16"/>
      <c r="L322" s="15" t="s">
        <v>40</v>
      </c>
      <c r="M322" s="16"/>
      <c r="N322" s="15" t="s">
        <v>41</v>
      </c>
      <c r="O322" s="16"/>
      <c r="P322" s="17" t="str">
        <f>IF(D322="","",IF(VLOOKUP($D322,#REF!,2,0)=0,"",VLOOKUP($D322,#REF!,2,0)))</f>
        <v/>
      </c>
      <c r="Q322" s="16"/>
      <c r="R322" s="16"/>
      <c r="S322" s="13"/>
      <c r="T322" s="13"/>
      <c r="U322" s="18" t="str">
        <f>IF(ISERROR(VLOOKUP($O322&amp;$Q322&amp;$R322,#REF!,3,0)),"",IF(VLOOKUP($O322&amp;$Q322&amp;$R322,#REF!,3,0)=0,"",VLOOKUP($O322&amp;$Q322&amp;$R322,#REF!,3,0)))</f>
        <v/>
      </c>
      <c r="V322" s="19"/>
      <c r="W322" s="20"/>
      <c r="X322" s="18" t="str">
        <f>IF(ISERROR(VLOOKUP($O322&amp;$Q322&amp;$R322,#REF!,8,0)),"",IF(VLOOKUP($O322&amp;$Q322&amp;$R322,#REF!,8,0)=0,"",VLOOKUP($O322&amp;$Q322&amp;$R322,#REF!,8,0)))</f>
        <v/>
      </c>
      <c r="Y322" s="18" t="str">
        <f>IF(ISERROR(VLOOKUP($O322&amp;$Q322&amp;$R322,#REF!,4,0)),"",IF(VLOOKUP($O322&amp;$Q322&amp;$R322,#REF!,4,0)=0,"",VLOOKUP($O322&amp;$Q322&amp;$R322,#REF!,4,0)))</f>
        <v/>
      </c>
      <c r="Z322" s="19"/>
      <c r="AA322" s="20"/>
      <c r="AB322" s="18" t="str">
        <f>IF(ISERROR(VLOOKUP($O322&amp;$Q322&amp;$R322,#REF!,9,0)),"",IF(VLOOKUP($O322&amp;$Q322&amp;$R322,#REF!,9,0)=0,"",VLOOKUP($O322&amp;$Q322&amp;$R322,#REF!,9,0)))</f>
        <v/>
      </c>
      <c r="AC322" s="18" t="str">
        <f>IF(ISERROR(VLOOKUP($O322&amp;$Q322&amp;$R322,#REF!,5,0)),"",IF(VLOOKUP($O322&amp;$Q322&amp;$R322,#REF!,5,0)=0,"",VLOOKUP($O322&amp;$Q322&amp;$R322,#REF!,5,0)))</f>
        <v/>
      </c>
      <c r="AD322" s="19"/>
      <c r="AE322" s="20"/>
      <c r="AF322" s="18" t="str">
        <f>IF(ISERROR(VLOOKUP($O322&amp;$Q322&amp;$R322,#REF!,10,0)),"",IF(VLOOKUP($O322&amp;$Q322&amp;$R322,#REF!,10,0)=0,"",VLOOKUP($O322&amp;$Q322&amp;$R322,#REF!,10,0)))</f>
        <v/>
      </c>
      <c r="AG322" s="18" t="str">
        <f>IF(ISERROR(VLOOKUP($O322&amp;$Q322&amp;$R322,#REF!,6,0)),"",IF(VLOOKUP($O322&amp;$Q322&amp;$R322,#REF!,6,0)=0,"",VLOOKUP($O322&amp;$Q322&amp;$R322,#REF!,6,0)))</f>
        <v/>
      </c>
      <c r="AH322" s="19"/>
      <c r="AI322" s="20"/>
      <c r="AJ322" s="18" t="str">
        <f>IF(ISERROR(VLOOKUP($O322&amp;$Q322&amp;$R322,#REF!,11,0)),"",IF(VLOOKUP($O322&amp;$Q322&amp;$R322,#REF!,11,0)=0,"",VLOOKUP($O322&amp;$Q322&amp;$R322,#REF!,11,0)))</f>
        <v/>
      </c>
      <c r="AK322" s="18" t="str">
        <f>IF(ISERROR(VLOOKUP($O322&amp;$Q322&amp;$R322,#REF!,7,0)),"",IF(VLOOKUP($O322&amp;$Q322&amp;$R322,#REF!,7,0)=0,"",VLOOKUP($O322&amp;$Q322&amp;$R322,#REF!,7,0)))</f>
        <v/>
      </c>
      <c r="AL322" s="19"/>
      <c r="AM322" s="20"/>
      <c r="AN322" s="18" t="str">
        <f>IF(ISERROR(VLOOKUP($O322&amp;$Q322&amp;$R322,#REF!,12,0)),"",IF(VLOOKUP($O322&amp;$Q322&amp;$R322,#REF!,12,0)=0,"",VLOOKUP($O322&amp;$Q322&amp;$R322,#REF!,12,0)))</f>
        <v/>
      </c>
      <c r="AO322" s="21"/>
      <c r="AP322" s="22"/>
    </row>
    <row r="323" spans="1:42" ht="21.75" customHeight="1">
      <c r="A323" s="12" t="str">
        <f>#REF!</f>
        <v>28365</v>
      </c>
      <c r="B323" s="13"/>
      <c r="C323" s="14">
        <v>320</v>
      </c>
      <c r="D323" s="15" t="str">
        <f>IFERROR(VLOOKUP($A323&amp;"-"&amp;#REF!,#REF!,4,0),"")</f>
        <v/>
      </c>
      <c r="E323" s="15" t="s">
        <v>39</v>
      </c>
      <c r="F323" s="16"/>
      <c r="G323" s="15" t="s">
        <v>40</v>
      </c>
      <c r="H323" s="16"/>
      <c r="I323" s="15" t="s">
        <v>41</v>
      </c>
      <c r="J323" s="15" t="s">
        <v>39</v>
      </c>
      <c r="K323" s="16"/>
      <c r="L323" s="15" t="s">
        <v>40</v>
      </c>
      <c r="M323" s="16"/>
      <c r="N323" s="15" t="s">
        <v>41</v>
      </c>
      <c r="O323" s="16"/>
      <c r="P323" s="17" t="str">
        <f>IF(D323="","",IF(VLOOKUP($D323,#REF!,2,0)=0,"",VLOOKUP($D323,#REF!,2,0)))</f>
        <v/>
      </c>
      <c r="Q323" s="16"/>
      <c r="R323" s="16"/>
      <c r="S323" s="13"/>
      <c r="T323" s="13"/>
      <c r="U323" s="18" t="str">
        <f>IF(ISERROR(VLOOKUP($O323&amp;$Q323&amp;$R323,#REF!,3,0)),"",IF(VLOOKUP($O323&amp;$Q323&amp;$R323,#REF!,3,0)=0,"",VLOOKUP($O323&amp;$Q323&amp;$R323,#REF!,3,0)))</f>
        <v/>
      </c>
      <c r="V323" s="19"/>
      <c r="W323" s="20"/>
      <c r="X323" s="18" t="str">
        <f>IF(ISERROR(VLOOKUP($O323&amp;$Q323&amp;$R323,#REF!,8,0)),"",IF(VLOOKUP($O323&amp;$Q323&amp;$R323,#REF!,8,0)=0,"",VLOOKUP($O323&amp;$Q323&amp;$R323,#REF!,8,0)))</f>
        <v/>
      </c>
      <c r="Y323" s="18" t="str">
        <f>IF(ISERROR(VLOOKUP($O323&amp;$Q323&amp;$R323,#REF!,4,0)),"",IF(VLOOKUP($O323&amp;$Q323&amp;$R323,#REF!,4,0)=0,"",VLOOKUP($O323&amp;$Q323&amp;$R323,#REF!,4,0)))</f>
        <v/>
      </c>
      <c r="Z323" s="19"/>
      <c r="AA323" s="20"/>
      <c r="AB323" s="18" t="str">
        <f>IF(ISERROR(VLOOKUP($O323&amp;$Q323&amp;$R323,#REF!,9,0)),"",IF(VLOOKUP($O323&amp;$Q323&amp;$R323,#REF!,9,0)=0,"",VLOOKUP($O323&amp;$Q323&amp;$R323,#REF!,9,0)))</f>
        <v/>
      </c>
      <c r="AC323" s="18" t="str">
        <f>IF(ISERROR(VLOOKUP($O323&amp;$Q323&amp;$R323,#REF!,5,0)),"",IF(VLOOKUP($O323&amp;$Q323&amp;$R323,#REF!,5,0)=0,"",VLOOKUP($O323&amp;$Q323&amp;$R323,#REF!,5,0)))</f>
        <v/>
      </c>
      <c r="AD323" s="19"/>
      <c r="AE323" s="20"/>
      <c r="AF323" s="18" t="str">
        <f>IF(ISERROR(VLOOKUP($O323&amp;$Q323&amp;$R323,#REF!,10,0)),"",IF(VLOOKUP($O323&amp;$Q323&amp;$R323,#REF!,10,0)=0,"",VLOOKUP($O323&amp;$Q323&amp;$R323,#REF!,10,0)))</f>
        <v/>
      </c>
      <c r="AG323" s="18" t="str">
        <f>IF(ISERROR(VLOOKUP($O323&amp;$Q323&amp;$R323,#REF!,6,0)),"",IF(VLOOKUP($O323&amp;$Q323&amp;$R323,#REF!,6,0)=0,"",VLOOKUP($O323&amp;$Q323&amp;$R323,#REF!,6,0)))</f>
        <v/>
      </c>
      <c r="AH323" s="19"/>
      <c r="AI323" s="20"/>
      <c r="AJ323" s="18" t="str">
        <f>IF(ISERROR(VLOOKUP($O323&amp;$Q323&amp;$R323,#REF!,11,0)),"",IF(VLOOKUP($O323&amp;$Q323&amp;$R323,#REF!,11,0)=0,"",VLOOKUP($O323&amp;$Q323&amp;$R323,#REF!,11,0)))</f>
        <v/>
      </c>
      <c r="AK323" s="18" t="str">
        <f>IF(ISERROR(VLOOKUP($O323&amp;$Q323&amp;$R323,#REF!,7,0)),"",IF(VLOOKUP($O323&amp;$Q323&amp;$R323,#REF!,7,0)=0,"",VLOOKUP($O323&amp;$Q323&amp;$R323,#REF!,7,0)))</f>
        <v/>
      </c>
      <c r="AL323" s="19"/>
      <c r="AM323" s="20"/>
      <c r="AN323" s="18" t="str">
        <f>IF(ISERROR(VLOOKUP($O323&amp;$Q323&amp;$R323,#REF!,12,0)),"",IF(VLOOKUP($O323&amp;$Q323&amp;$R323,#REF!,12,0)=0,"",VLOOKUP($O323&amp;$Q323&amp;$R323,#REF!,12,0)))</f>
        <v/>
      </c>
      <c r="AO323" s="21"/>
      <c r="AP323" s="22"/>
    </row>
    <row r="324" spans="1:42" ht="21.75" customHeight="1">
      <c r="A324" s="12" t="str">
        <f>#REF!</f>
        <v>28365</v>
      </c>
      <c r="B324" s="13"/>
      <c r="C324" s="14">
        <v>321</v>
      </c>
      <c r="D324" s="15" t="str">
        <f>IFERROR(VLOOKUP($A324&amp;"-"&amp;#REF!,#REF!,4,0),"")</f>
        <v/>
      </c>
      <c r="E324" s="15" t="s">
        <v>39</v>
      </c>
      <c r="F324" s="16"/>
      <c r="G324" s="15" t="s">
        <v>40</v>
      </c>
      <c r="H324" s="16"/>
      <c r="I324" s="15" t="s">
        <v>41</v>
      </c>
      <c r="J324" s="15" t="s">
        <v>39</v>
      </c>
      <c r="K324" s="16"/>
      <c r="L324" s="15" t="s">
        <v>40</v>
      </c>
      <c r="M324" s="16"/>
      <c r="N324" s="15" t="s">
        <v>41</v>
      </c>
      <c r="O324" s="16"/>
      <c r="P324" s="17" t="str">
        <f>IF(D324="","",IF(VLOOKUP($D324,#REF!,2,0)=0,"",VLOOKUP($D324,#REF!,2,0)))</f>
        <v/>
      </c>
      <c r="Q324" s="16"/>
      <c r="R324" s="16"/>
      <c r="S324" s="13"/>
      <c r="T324" s="13"/>
      <c r="U324" s="18" t="str">
        <f>IF(ISERROR(VLOOKUP($O324&amp;$Q324&amp;$R324,#REF!,3,0)),"",IF(VLOOKUP($O324&amp;$Q324&amp;$R324,#REF!,3,0)=0,"",VLOOKUP($O324&amp;$Q324&amp;$R324,#REF!,3,0)))</f>
        <v/>
      </c>
      <c r="V324" s="19"/>
      <c r="W324" s="20"/>
      <c r="X324" s="18" t="str">
        <f>IF(ISERROR(VLOOKUP($O324&amp;$Q324&amp;$R324,#REF!,8,0)),"",IF(VLOOKUP($O324&amp;$Q324&amp;$R324,#REF!,8,0)=0,"",VLOOKUP($O324&amp;$Q324&amp;$R324,#REF!,8,0)))</f>
        <v/>
      </c>
      <c r="Y324" s="18" t="str">
        <f>IF(ISERROR(VLOOKUP($O324&amp;$Q324&amp;$R324,#REF!,4,0)),"",IF(VLOOKUP($O324&amp;$Q324&amp;$R324,#REF!,4,0)=0,"",VLOOKUP($O324&amp;$Q324&amp;$R324,#REF!,4,0)))</f>
        <v/>
      </c>
      <c r="Z324" s="19"/>
      <c r="AA324" s="20"/>
      <c r="AB324" s="18" t="str">
        <f>IF(ISERROR(VLOOKUP($O324&amp;$Q324&amp;$R324,#REF!,9,0)),"",IF(VLOOKUP($O324&amp;$Q324&amp;$R324,#REF!,9,0)=0,"",VLOOKUP($O324&amp;$Q324&amp;$R324,#REF!,9,0)))</f>
        <v/>
      </c>
      <c r="AC324" s="18" t="str">
        <f>IF(ISERROR(VLOOKUP($O324&amp;$Q324&amp;$R324,#REF!,5,0)),"",IF(VLOOKUP($O324&amp;$Q324&amp;$R324,#REF!,5,0)=0,"",VLOOKUP($O324&amp;$Q324&amp;$R324,#REF!,5,0)))</f>
        <v/>
      </c>
      <c r="AD324" s="19"/>
      <c r="AE324" s="20"/>
      <c r="AF324" s="18" t="str">
        <f>IF(ISERROR(VLOOKUP($O324&amp;$Q324&amp;$R324,#REF!,10,0)),"",IF(VLOOKUP($O324&amp;$Q324&amp;$R324,#REF!,10,0)=0,"",VLOOKUP($O324&amp;$Q324&amp;$R324,#REF!,10,0)))</f>
        <v/>
      </c>
      <c r="AG324" s="18" t="str">
        <f>IF(ISERROR(VLOOKUP($O324&amp;$Q324&amp;$R324,#REF!,6,0)),"",IF(VLOOKUP($O324&amp;$Q324&amp;$R324,#REF!,6,0)=0,"",VLOOKUP($O324&amp;$Q324&amp;$R324,#REF!,6,0)))</f>
        <v/>
      </c>
      <c r="AH324" s="19"/>
      <c r="AI324" s="20"/>
      <c r="AJ324" s="18" t="str">
        <f>IF(ISERROR(VLOOKUP($O324&amp;$Q324&amp;$R324,#REF!,11,0)),"",IF(VLOOKUP($O324&amp;$Q324&amp;$R324,#REF!,11,0)=0,"",VLOOKUP($O324&amp;$Q324&amp;$R324,#REF!,11,0)))</f>
        <v/>
      </c>
      <c r="AK324" s="18" t="str">
        <f>IF(ISERROR(VLOOKUP($O324&amp;$Q324&amp;$R324,#REF!,7,0)),"",IF(VLOOKUP($O324&amp;$Q324&amp;$R324,#REF!,7,0)=0,"",VLOOKUP($O324&amp;$Q324&amp;$R324,#REF!,7,0)))</f>
        <v/>
      </c>
      <c r="AL324" s="19"/>
      <c r="AM324" s="20"/>
      <c r="AN324" s="18" t="str">
        <f>IF(ISERROR(VLOOKUP($O324&amp;$Q324&amp;$R324,#REF!,12,0)),"",IF(VLOOKUP($O324&amp;$Q324&amp;$R324,#REF!,12,0)=0,"",VLOOKUP($O324&amp;$Q324&amp;$R324,#REF!,12,0)))</f>
        <v/>
      </c>
      <c r="AO324" s="21"/>
      <c r="AP324" s="22"/>
    </row>
    <row r="325" spans="1:42" ht="21.75" customHeight="1">
      <c r="A325" s="12" t="str">
        <f>#REF!</f>
        <v>28365</v>
      </c>
      <c r="B325" s="13"/>
      <c r="C325" s="14">
        <v>322</v>
      </c>
      <c r="D325" s="15" t="str">
        <f>IFERROR(VLOOKUP($A325&amp;"-"&amp;#REF!,#REF!,4,0),"")</f>
        <v/>
      </c>
      <c r="E325" s="15" t="s">
        <v>39</v>
      </c>
      <c r="F325" s="16"/>
      <c r="G325" s="15" t="s">
        <v>40</v>
      </c>
      <c r="H325" s="16"/>
      <c r="I325" s="15" t="s">
        <v>41</v>
      </c>
      <c r="J325" s="15" t="s">
        <v>39</v>
      </c>
      <c r="K325" s="16"/>
      <c r="L325" s="15" t="s">
        <v>40</v>
      </c>
      <c r="M325" s="16"/>
      <c r="N325" s="15" t="s">
        <v>41</v>
      </c>
      <c r="O325" s="16"/>
      <c r="P325" s="17" t="str">
        <f>IF(D325="","",IF(VLOOKUP($D325,#REF!,2,0)=0,"",VLOOKUP($D325,#REF!,2,0)))</f>
        <v/>
      </c>
      <c r="Q325" s="16"/>
      <c r="R325" s="16"/>
      <c r="S325" s="13"/>
      <c r="T325" s="13"/>
      <c r="U325" s="18" t="str">
        <f>IF(ISERROR(VLOOKUP($O325&amp;$Q325&amp;$R325,#REF!,3,0)),"",IF(VLOOKUP($O325&amp;$Q325&amp;$R325,#REF!,3,0)=0,"",VLOOKUP($O325&amp;$Q325&amp;$R325,#REF!,3,0)))</f>
        <v/>
      </c>
      <c r="V325" s="19"/>
      <c r="W325" s="20"/>
      <c r="X325" s="18" t="str">
        <f>IF(ISERROR(VLOOKUP($O325&amp;$Q325&amp;$R325,#REF!,8,0)),"",IF(VLOOKUP($O325&amp;$Q325&amp;$R325,#REF!,8,0)=0,"",VLOOKUP($O325&amp;$Q325&amp;$R325,#REF!,8,0)))</f>
        <v/>
      </c>
      <c r="Y325" s="18" t="str">
        <f>IF(ISERROR(VLOOKUP($O325&amp;$Q325&amp;$R325,#REF!,4,0)),"",IF(VLOOKUP($O325&amp;$Q325&amp;$R325,#REF!,4,0)=0,"",VLOOKUP($O325&amp;$Q325&amp;$R325,#REF!,4,0)))</f>
        <v/>
      </c>
      <c r="Z325" s="19"/>
      <c r="AA325" s="20"/>
      <c r="AB325" s="18" t="str">
        <f>IF(ISERROR(VLOOKUP($O325&amp;$Q325&amp;$R325,#REF!,9,0)),"",IF(VLOOKUP($O325&amp;$Q325&amp;$R325,#REF!,9,0)=0,"",VLOOKUP($O325&amp;$Q325&amp;$R325,#REF!,9,0)))</f>
        <v/>
      </c>
      <c r="AC325" s="18" t="str">
        <f>IF(ISERROR(VLOOKUP($O325&amp;$Q325&amp;$R325,#REF!,5,0)),"",IF(VLOOKUP($O325&amp;$Q325&amp;$R325,#REF!,5,0)=0,"",VLOOKUP($O325&amp;$Q325&amp;$R325,#REF!,5,0)))</f>
        <v/>
      </c>
      <c r="AD325" s="19"/>
      <c r="AE325" s="20"/>
      <c r="AF325" s="18" t="str">
        <f>IF(ISERROR(VLOOKUP($O325&amp;$Q325&amp;$R325,#REF!,10,0)),"",IF(VLOOKUP($O325&amp;$Q325&amp;$R325,#REF!,10,0)=0,"",VLOOKUP($O325&amp;$Q325&amp;$R325,#REF!,10,0)))</f>
        <v/>
      </c>
      <c r="AG325" s="18" t="str">
        <f>IF(ISERROR(VLOOKUP($O325&amp;$Q325&amp;$R325,#REF!,6,0)),"",IF(VLOOKUP($O325&amp;$Q325&amp;$R325,#REF!,6,0)=0,"",VLOOKUP($O325&amp;$Q325&amp;$R325,#REF!,6,0)))</f>
        <v/>
      </c>
      <c r="AH325" s="19"/>
      <c r="AI325" s="20"/>
      <c r="AJ325" s="18" t="str">
        <f>IF(ISERROR(VLOOKUP($O325&amp;$Q325&amp;$R325,#REF!,11,0)),"",IF(VLOOKUP($O325&amp;$Q325&amp;$R325,#REF!,11,0)=0,"",VLOOKUP($O325&amp;$Q325&amp;$R325,#REF!,11,0)))</f>
        <v/>
      </c>
      <c r="AK325" s="18" t="str">
        <f>IF(ISERROR(VLOOKUP($O325&amp;$Q325&amp;$R325,#REF!,7,0)),"",IF(VLOOKUP($O325&amp;$Q325&amp;$R325,#REF!,7,0)=0,"",VLOOKUP($O325&amp;$Q325&amp;$R325,#REF!,7,0)))</f>
        <v/>
      </c>
      <c r="AL325" s="19"/>
      <c r="AM325" s="20"/>
      <c r="AN325" s="18" t="str">
        <f>IF(ISERROR(VLOOKUP($O325&amp;$Q325&amp;$R325,#REF!,12,0)),"",IF(VLOOKUP($O325&amp;$Q325&amp;$R325,#REF!,12,0)=0,"",VLOOKUP($O325&amp;$Q325&amp;$R325,#REF!,12,0)))</f>
        <v/>
      </c>
      <c r="AO325" s="21"/>
      <c r="AP325" s="22"/>
    </row>
    <row r="326" spans="1:42" ht="21.75" customHeight="1">
      <c r="A326" s="12" t="str">
        <f>#REF!</f>
        <v>28365</v>
      </c>
      <c r="B326" s="13"/>
      <c r="C326" s="14">
        <v>323</v>
      </c>
      <c r="D326" s="15" t="str">
        <f>IFERROR(VLOOKUP($A326&amp;"-"&amp;#REF!,#REF!,4,0),"")</f>
        <v/>
      </c>
      <c r="E326" s="15" t="s">
        <v>39</v>
      </c>
      <c r="F326" s="16"/>
      <c r="G326" s="15" t="s">
        <v>40</v>
      </c>
      <c r="H326" s="16"/>
      <c r="I326" s="15" t="s">
        <v>41</v>
      </c>
      <c r="J326" s="15" t="s">
        <v>39</v>
      </c>
      <c r="K326" s="16"/>
      <c r="L326" s="15" t="s">
        <v>40</v>
      </c>
      <c r="M326" s="16"/>
      <c r="N326" s="15" t="s">
        <v>41</v>
      </c>
      <c r="O326" s="16"/>
      <c r="P326" s="17" t="str">
        <f>IF(D326="","",IF(VLOOKUP($D326,#REF!,2,0)=0,"",VLOOKUP($D326,#REF!,2,0)))</f>
        <v/>
      </c>
      <c r="Q326" s="16"/>
      <c r="R326" s="16"/>
      <c r="S326" s="13"/>
      <c r="T326" s="13"/>
      <c r="U326" s="18" t="str">
        <f>IF(ISERROR(VLOOKUP($O326&amp;$Q326&amp;$R326,#REF!,3,0)),"",IF(VLOOKUP($O326&amp;$Q326&amp;$R326,#REF!,3,0)=0,"",VLOOKUP($O326&amp;$Q326&amp;$R326,#REF!,3,0)))</f>
        <v/>
      </c>
      <c r="V326" s="19"/>
      <c r="W326" s="20"/>
      <c r="X326" s="18" t="str">
        <f>IF(ISERROR(VLOOKUP($O326&amp;$Q326&amp;$R326,#REF!,8,0)),"",IF(VLOOKUP($O326&amp;$Q326&amp;$R326,#REF!,8,0)=0,"",VLOOKUP($O326&amp;$Q326&amp;$R326,#REF!,8,0)))</f>
        <v/>
      </c>
      <c r="Y326" s="18" t="str">
        <f>IF(ISERROR(VLOOKUP($O326&amp;$Q326&amp;$R326,#REF!,4,0)),"",IF(VLOOKUP($O326&amp;$Q326&amp;$R326,#REF!,4,0)=0,"",VLOOKUP($O326&amp;$Q326&amp;$R326,#REF!,4,0)))</f>
        <v/>
      </c>
      <c r="Z326" s="19"/>
      <c r="AA326" s="20"/>
      <c r="AB326" s="18" t="str">
        <f>IF(ISERROR(VLOOKUP($O326&amp;$Q326&amp;$R326,#REF!,9,0)),"",IF(VLOOKUP($O326&amp;$Q326&amp;$R326,#REF!,9,0)=0,"",VLOOKUP($O326&amp;$Q326&amp;$R326,#REF!,9,0)))</f>
        <v/>
      </c>
      <c r="AC326" s="18" t="str">
        <f>IF(ISERROR(VLOOKUP($O326&amp;$Q326&amp;$R326,#REF!,5,0)),"",IF(VLOOKUP($O326&amp;$Q326&amp;$R326,#REF!,5,0)=0,"",VLOOKUP($O326&amp;$Q326&amp;$R326,#REF!,5,0)))</f>
        <v/>
      </c>
      <c r="AD326" s="19"/>
      <c r="AE326" s="20"/>
      <c r="AF326" s="18" t="str">
        <f>IF(ISERROR(VLOOKUP($O326&amp;$Q326&amp;$R326,#REF!,10,0)),"",IF(VLOOKUP($O326&amp;$Q326&amp;$R326,#REF!,10,0)=0,"",VLOOKUP($O326&amp;$Q326&amp;$R326,#REF!,10,0)))</f>
        <v/>
      </c>
      <c r="AG326" s="18" t="str">
        <f>IF(ISERROR(VLOOKUP($O326&amp;$Q326&amp;$R326,#REF!,6,0)),"",IF(VLOOKUP($O326&amp;$Q326&amp;$R326,#REF!,6,0)=0,"",VLOOKUP($O326&amp;$Q326&amp;$R326,#REF!,6,0)))</f>
        <v/>
      </c>
      <c r="AH326" s="19"/>
      <c r="AI326" s="20"/>
      <c r="AJ326" s="18" t="str">
        <f>IF(ISERROR(VLOOKUP($O326&amp;$Q326&amp;$R326,#REF!,11,0)),"",IF(VLOOKUP($O326&amp;$Q326&amp;$R326,#REF!,11,0)=0,"",VLOOKUP($O326&amp;$Q326&amp;$R326,#REF!,11,0)))</f>
        <v/>
      </c>
      <c r="AK326" s="18" t="str">
        <f>IF(ISERROR(VLOOKUP($O326&amp;$Q326&amp;$R326,#REF!,7,0)),"",IF(VLOOKUP($O326&amp;$Q326&amp;$R326,#REF!,7,0)=0,"",VLOOKUP($O326&amp;$Q326&amp;$R326,#REF!,7,0)))</f>
        <v/>
      </c>
      <c r="AL326" s="19"/>
      <c r="AM326" s="20"/>
      <c r="AN326" s="18" t="str">
        <f>IF(ISERROR(VLOOKUP($O326&amp;$Q326&amp;$R326,#REF!,12,0)),"",IF(VLOOKUP($O326&amp;$Q326&amp;$R326,#REF!,12,0)=0,"",VLOOKUP($O326&amp;$Q326&amp;$R326,#REF!,12,0)))</f>
        <v/>
      </c>
      <c r="AO326" s="21"/>
      <c r="AP326" s="22"/>
    </row>
    <row r="327" spans="1:42" ht="21.75" customHeight="1">
      <c r="A327" s="12" t="str">
        <f>#REF!</f>
        <v>28365</v>
      </c>
      <c r="B327" s="13"/>
      <c r="C327" s="14">
        <v>324</v>
      </c>
      <c r="D327" s="15" t="str">
        <f>IFERROR(VLOOKUP($A327&amp;"-"&amp;#REF!,#REF!,4,0),"")</f>
        <v/>
      </c>
      <c r="E327" s="15" t="s">
        <v>39</v>
      </c>
      <c r="F327" s="16"/>
      <c r="G327" s="15" t="s">
        <v>40</v>
      </c>
      <c r="H327" s="16"/>
      <c r="I327" s="15" t="s">
        <v>41</v>
      </c>
      <c r="J327" s="15" t="s">
        <v>39</v>
      </c>
      <c r="K327" s="16"/>
      <c r="L327" s="15" t="s">
        <v>40</v>
      </c>
      <c r="M327" s="16"/>
      <c r="N327" s="15" t="s">
        <v>41</v>
      </c>
      <c r="O327" s="16"/>
      <c r="P327" s="17" t="str">
        <f>IF(D327="","",IF(VLOOKUP($D327,#REF!,2,0)=0,"",VLOOKUP($D327,#REF!,2,0)))</f>
        <v/>
      </c>
      <c r="Q327" s="16"/>
      <c r="R327" s="16"/>
      <c r="S327" s="13"/>
      <c r="T327" s="13"/>
      <c r="U327" s="18" t="str">
        <f>IF(ISERROR(VLOOKUP($O327&amp;$Q327&amp;$R327,#REF!,3,0)),"",IF(VLOOKUP($O327&amp;$Q327&amp;$R327,#REF!,3,0)=0,"",VLOOKUP($O327&amp;$Q327&amp;$R327,#REF!,3,0)))</f>
        <v/>
      </c>
      <c r="V327" s="19"/>
      <c r="W327" s="20"/>
      <c r="X327" s="18" t="str">
        <f>IF(ISERROR(VLOOKUP($O327&amp;$Q327&amp;$R327,#REF!,8,0)),"",IF(VLOOKUP($O327&amp;$Q327&amp;$R327,#REF!,8,0)=0,"",VLOOKUP($O327&amp;$Q327&amp;$R327,#REF!,8,0)))</f>
        <v/>
      </c>
      <c r="Y327" s="18" t="str">
        <f>IF(ISERROR(VLOOKUP($O327&amp;$Q327&amp;$R327,#REF!,4,0)),"",IF(VLOOKUP($O327&amp;$Q327&amp;$R327,#REF!,4,0)=0,"",VLOOKUP($O327&amp;$Q327&amp;$R327,#REF!,4,0)))</f>
        <v/>
      </c>
      <c r="Z327" s="19"/>
      <c r="AA327" s="20"/>
      <c r="AB327" s="18" t="str">
        <f>IF(ISERROR(VLOOKUP($O327&amp;$Q327&amp;$R327,#REF!,9,0)),"",IF(VLOOKUP($O327&amp;$Q327&amp;$R327,#REF!,9,0)=0,"",VLOOKUP($O327&amp;$Q327&amp;$R327,#REF!,9,0)))</f>
        <v/>
      </c>
      <c r="AC327" s="18" t="str">
        <f>IF(ISERROR(VLOOKUP($O327&amp;$Q327&amp;$R327,#REF!,5,0)),"",IF(VLOOKUP($O327&amp;$Q327&amp;$R327,#REF!,5,0)=0,"",VLOOKUP($O327&amp;$Q327&amp;$R327,#REF!,5,0)))</f>
        <v/>
      </c>
      <c r="AD327" s="19"/>
      <c r="AE327" s="20"/>
      <c r="AF327" s="18" t="str">
        <f>IF(ISERROR(VLOOKUP($O327&amp;$Q327&amp;$R327,#REF!,10,0)),"",IF(VLOOKUP($O327&amp;$Q327&amp;$R327,#REF!,10,0)=0,"",VLOOKUP($O327&amp;$Q327&amp;$R327,#REF!,10,0)))</f>
        <v/>
      </c>
      <c r="AG327" s="18" t="str">
        <f>IF(ISERROR(VLOOKUP($O327&amp;$Q327&amp;$R327,#REF!,6,0)),"",IF(VLOOKUP($O327&amp;$Q327&amp;$R327,#REF!,6,0)=0,"",VLOOKUP($O327&amp;$Q327&amp;$R327,#REF!,6,0)))</f>
        <v/>
      </c>
      <c r="AH327" s="19"/>
      <c r="AI327" s="20"/>
      <c r="AJ327" s="18" t="str">
        <f>IF(ISERROR(VLOOKUP($O327&amp;$Q327&amp;$R327,#REF!,11,0)),"",IF(VLOOKUP($O327&amp;$Q327&amp;$R327,#REF!,11,0)=0,"",VLOOKUP($O327&amp;$Q327&amp;$R327,#REF!,11,0)))</f>
        <v/>
      </c>
      <c r="AK327" s="18" t="str">
        <f>IF(ISERROR(VLOOKUP($O327&amp;$Q327&amp;$R327,#REF!,7,0)),"",IF(VLOOKUP($O327&amp;$Q327&amp;$R327,#REF!,7,0)=0,"",VLOOKUP($O327&amp;$Q327&amp;$R327,#REF!,7,0)))</f>
        <v/>
      </c>
      <c r="AL327" s="19"/>
      <c r="AM327" s="20"/>
      <c r="AN327" s="18" t="str">
        <f>IF(ISERROR(VLOOKUP($O327&amp;$Q327&amp;$R327,#REF!,12,0)),"",IF(VLOOKUP($O327&amp;$Q327&amp;$R327,#REF!,12,0)=0,"",VLOOKUP($O327&amp;$Q327&amp;$R327,#REF!,12,0)))</f>
        <v/>
      </c>
      <c r="AO327" s="21"/>
      <c r="AP327" s="22"/>
    </row>
    <row r="328" spans="1:42" ht="21.75" customHeight="1">
      <c r="A328" s="12" t="str">
        <f>#REF!</f>
        <v>28365</v>
      </c>
      <c r="B328" s="13"/>
      <c r="C328" s="14">
        <v>325</v>
      </c>
      <c r="D328" s="15" t="str">
        <f>IFERROR(VLOOKUP($A328&amp;"-"&amp;#REF!,#REF!,4,0),"")</f>
        <v/>
      </c>
      <c r="E328" s="15" t="s">
        <v>39</v>
      </c>
      <c r="F328" s="16"/>
      <c r="G328" s="15" t="s">
        <v>40</v>
      </c>
      <c r="H328" s="16"/>
      <c r="I328" s="15" t="s">
        <v>41</v>
      </c>
      <c r="J328" s="15" t="s">
        <v>39</v>
      </c>
      <c r="K328" s="16"/>
      <c r="L328" s="15" t="s">
        <v>40</v>
      </c>
      <c r="M328" s="16"/>
      <c r="N328" s="15" t="s">
        <v>41</v>
      </c>
      <c r="O328" s="16"/>
      <c r="P328" s="17" t="str">
        <f>IF(D328="","",IF(VLOOKUP($D328,#REF!,2,0)=0,"",VLOOKUP($D328,#REF!,2,0)))</f>
        <v/>
      </c>
      <c r="Q328" s="16"/>
      <c r="R328" s="16"/>
      <c r="S328" s="13"/>
      <c r="T328" s="13"/>
      <c r="U328" s="18" t="str">
        <f>IF(ISERROR(VLOOKUP($O328&amp;$Q328&amp;$R328,#REF!,3,0)),"",IF(VLOOKUP($O328&amp;$Q328&amp;$R328,#REF!,3,0)=0,"",VLOOKUP($O328&amp;$Q328&amp;$R328,#REF!,3,0)))</f>
        <v/>
      </c>
      <c r="V328" s="19"/>
      <c r="W328" s="20"/>
      <c r="X328" s="18" t="str">
        <f>IF(ISERROR(VLOOKUP($O328&amp;$Q328&amp;$R328,#REF!,8,0)),"",IF(VLOOKUP($O328&amp;$Q328&amp;$R328,#REF!,8,0)=0,"",VLOOKUP($O328&amp;$Q328&amp;$R328,#REF!,8,0)))</f>
        <v/>
      </c>
      <c r="Y328" s="18" t="str">
        <f>IF(ISERROR(VLOOKUP($O328&amp;$Q328&amp;$R328,#REF!,4,0)),"",IF(VLOOKUP($O328&amp;$Q328&amp;$R328,#REF!,4,0)=0,"",VLOOKUP($O328&amp;$Q328&amp;$R328,#REF!,4,0)))</f>
        <v/>
      </c>
      <c r="Z328" s="19"/>
      <c r="AA328" s="20"/>
      <c r="AB328" s="18" t="str">
        <f>IF(ISERROR(VLOOKUP($O328&amp;$Q328&amp;$R328,#REF!,9,0)),"",IF(VLOOKUP($O328&amp;$Q328&amp;$R328,#REF!,9,0)=0,"",VLOOKUP($O328&amp;$Q328&amp;$R328,#REF!,9,0)))</f>
        <v/>
      </c>
      <c r="AC328" s="18" t="str">
        <f>IF(ISERROR(VLOOKUP($O328&amp;$Q328&amp;$R328,#REF!,5,0)),"",IF(VLOOKUP($O328&amp;$Q328&amp;$R328,#REF!,5,0)=0,"",VLOOKUP($O328&amp;$Q328&amp;$R328,#REF!,5,0)))</f>
        <v/>
      </c>
      <c r="AD328" s="19"/>
      <c r="AE328" s="20"/>
      <c r="AF328" s="18" t="str">
        <f>IF(ISERROR(VLOOKUP($O328&amp;$Q328&amp;$R328,#REF!,10,0)),"",IF(VLOOKUP($O328&amp;$Q328&amp;$R328,#REF!,10,0)=0,"",VLOOKUP($O328&amp;$Q328&amp;$R328,#REF!,10,0)))</f>
        <v/>
      </c>
      <c r="AG328" s="18" t="str">
        <f>IF(ISERROR(VLOOKUP($O328&amp;$Q328&amp;$R328,#REF!,6,0)),"",IF(VLOOKUP($O328&amp;$Q328&amp;$R328,#REF!,6,0)=0,"",VLOOKUP($O328&amp;$Q328&amp;$R328,#REF!,6,0)))</f>
        <v/>
      </c>
      <c r="AH328" s="19"/>
      <c r="AI328" s="20"/>
      <c r="AJ328" s="18" t="str">
        <f>IF(ISERROR(VLOOKUP($O328&amp;$Q328&amp;$R328,#REF!,11,0)),"",IF(VLOOKUP($O328&amp;$Q328&amp;$R328,#REF!,11,0)=0,"",VLOOKUP($O328&amp;$Q328&amp;$R328,#REF!,11,0)))</f>
        <v/>
      </c>
      <c r="AK328" s="18" t="str">
        <f>IF(ISERROR(VLOOKUP($O328&amp;$Q328&amp;$R328,#REF!,7,0)),"",IF(VLOOKUP($O328&amp;$Q328&amp;$R328,#REF!,7,0)=0,"",VLOOKUP($O328&amp;$Q328&amp;$R328,#REF!,7,0)))</f>
        <v/>
      </c>
      <c r="AL328" s="19"/>
      <c r="AM328" s="20"/>
      <c r="AN328" s="18" t="str">
        <f>IF(ISERROR(VLOOKUP($O328&amp;$Q328&amp;$R328,#REF!,12,0)),"",IF(VLOOKUP($O328&amp;$Q328&amp;$R328,#REF!,12,0)=0,"",VLOOKUP($O328&amp;$Q328&amp;$R328,#REF!,12,0)))</f>
        <v/>
      </c>
      <c r="AO328" s="21"/>
      <c r="AP328" s="22"/>
    </row>
    <row r="329" spans="1:42" ht="21.75" customHeight="1">
      <c r="A329" s="12" t="str">
        <f>#REF!</f>
        <v>28365</v>
      </c>
      <c r="B329" s="13"/>
      <c r="C329" s="14">
        <v>326</v>
      </c>
      <c r="D329" s="15" t="str">
        <f>IFERROR(VLOOKUP($A329&amp;"-"&amp;#REF!,#REF!,4,0),"")</f>
        <v/>
      </c>
      <c r="E329" s="15" t="s">
        <v>39</v>
      </c>
      <c r="F329" s="16"/>
      <c r="G329" s="15" t="s">
        <v>40</v>
      </c>
      <c r="H329" s="16"/>
      <c r="I329" s="15" t="s">
        <v>41</v>
      </c>
      <c r="J329" s="15" t="s">
        <v>39</v>
      </c>
      <c r="K329" s="16"/>
      <c r="L329" s="15" t="s">
        <v>40</v>
      </c>
      <c r="M329" s="16"/>
      <c r="N329" s="15" t="s">
        <v>41</v>
      </c>
      <c r="O329" s="16"/>
      <c r="P329" s="17" t="str">
        <f>IF(D329="","",IF(VLOOKUP($D329,#REF!,2,0)=0,"",VLOOKUP($D329,#REF!,2,0)))</f>
        <v/>
      </c>
      <c r="Q329" s="16"/>
      <c r="R329" s="16"/>
      <c r="S329" s="13"/>
      <c r="T329" s="13"/>
      <c r="U329" s="18" t="str">
        <f>IF(ISERROR(VLOOKUP($O329&amp;$Q329&amp;$R329,#REF!,3,0)),"",IF(VLOOKUP($O329&amp;$Q329&amp;$R329,#REF!,3,0)=0,"",VLOOKUP($O329&amp;$Q329&amp;$R329,#REF!,3,0)))</f>
        <v/>
      </c>
      <c r="V329" s="19"/>
      <c r="W329" s="20"/>
      <c r="X329" s="18" t="str">
        <f>IF(ISERROR(VLOOKUP($O329&amp;$Q329&amp;$R329,#REF!,8,0)),"",IF(VLOOKUP($O329&amp;$Q329&amp;$R329,#REF!,8,0)=0,"",VLOOKUP($O329&amp;$Q329&amp;$R329,#REF!,8,0)))</f>
        <v/>
      </c>
      <c r="Y329" s="18" t="str">
        <f>IF(ISERROR(VLOOKUP($O329&amp;$Q329&amp;$R329,#REF!,4,0)),"",IF(VLOOKUP($O329&amp;$Q329&amp;$R329,#REF!,4,0)=0,"",VLOOKUP($O329&amp;$Q329&amp;$R329,#REF!,4,0)))</f>
        <v/>
      </c>
      <c r="Z329" s="19"/>
      <c r="AA329" s="20"/>
      <c r="AB329" s="18" t="str">
        <f>IF(ISERROR(VLOOKUP($O329&amp;$Q329&amp;$R329,#REF!,9,0)),"",IF(VLOOKUP($O329&amp;$Q329&amp;$R329,#REF!,9,0)=0,"",VLOOKUP($O329&amp;$Q329&amp;$R329,#REF!,9,0)))</f>
        <v/>
      </c>
      <c r="AC329" s="18" t="str">
        <f>IF(ISERROR(VLOOKUP($O329&amp;$Q329&amp;$R329,#REF!,5,0)),"",IF(VLOOKUP($O329&amp;$Q329&amp;$R329,#REF!,5,0)=0,"",VLOOKUP($O329&amp;$Q329&amp;$R329,#REF!,5,0)))</f>
        <v/>
      </c>
      <c r="AD329" s="19"/>
      <c r="AE329" s="20"/>
      <c r="AF329" s="18" t="str">
        <f>IF(ISERROR(VLOOKUP($O329&amp;$Q329&amp;$R329,#REF!,10,0)),"",IF(VLOOKUP($O329&amp;$Q329&amp;$R329,#REF!,10,0)=0,"",VLOOKUP($O329&amp;$Q329&amp;$R329,#REF!,10,0)))</f>
        <v/>
      </c>
      <c r="AG329" s="18" t="str">
        <f>IF(ISERROR(VLOOKUP($O329&amp;$Q329&amp;$R329,#REF!,6,0)),"",IF(VLOOKUP($O329&amp;$Q329&amp;$R329,#REF!,6,0)=0,"",VLOOKUP($O329&amp;$Q329&amp;$R329,#REF!,6,0)))</f>
        <v/>
      </c>
      <c r="AH329" s="19"/>
      <c r="AI329" s="20"/>
      <c r="AJ329" s="18" t="str">
        <f>IF(ISERROR(VLOOKUP($O329&amp;$Q329&amp;$R329,#REF!,11,0)),"",IF(VLOOKUP($O329&amp;$Q329&amp;$R329,#REF!,11,0)=0,"",VLOOKUP($O329&amp;$Q329&amp;$R329,#REF!,11,0)))</f>
        <v/>
      </c>
      <c r="AK329" s="18" t="str">
        <f>IF(ISERROR(VLOOKUP($O329&amp;$Q329&amp;$R329,#REF!,7,0)),"",IF(VLOOKUP($O329&amp;$Q329&amp;$R329,#REF!,7,0)=0,"",VLOOKUP($O329&amp;$Q329&amp;$R329,#REF!,7,0)))</f>
        <v/>
      </c>
      <c r="AL329" s="19"/>
      <c r="AM329" s="20"/>
      <c r="AN329" s="18" t="str">
        <f>IF(ISERROR(VLOOKUP($O329&amp;$Q329&amp;$R329,#REF!,12,0)),"",IF(VLOOKUP($O329&amp;$Q329&amp;$R329,#REF!,12,0)=0,"",VLOOKUP($O329&amp;$Q329&amp;$R329,#REF!,12,0)))</f>
        <v/>
      </c>
      <c r="AO329" s="21"/>
      <c r="AP329" s="22"/>
    </row>
    <row r="330" spans="1:42" ht="21.75" customHeight="1">
      <c r="A330" s="12" t="str">
        <f>#REF!</f>
        <v>28365</v>
      </c>
      <c r="B330" s="13"/>
      <c r="C330" s="14">
        <v>327</v>
      </c>
      <c r="D330" s="15" t="str">
        <f>IFERROR(VLOOKUP($A330&amp;"-"&amp;#REF!,#REF!,4,0),"")</f>
        <v/>
      </c>
      <c r="E330" s="15" t="s">
        <v>39</v>
      </c>
      <c r="F330" s="16"/>
      <c r="G330" s="15" t="s">
        <v>40</v>
      </c>
      <c r="H330" s="16"/>
      <c r="I330" s="15" t="s">
        <v>41</v>
      </c>
      <c r="J330" s="15" t="s">
        <v>39</v>
      </c>
      <c r="K330" s="16"/>
      <c r="L330" s="15" t="s">
        <v>40</v>
      </c>
      <c r="M330" s="16"/>
      <c r="N330" s="15" t="s">
        <v>41</v>
      </c>
      <c r="O330" s="16"/>
      <c r="P330" s="17" t="str">
        <f>IF(D330="","",IF(VLOOKUP($D330,#REF!,2,0)=0,"",VLOOKUP($D330,#REF!,2,0)))</f>
        <v/>
      </c>
      <c r="Q330" s="16"/>
      <c r="R330" s="16"/>
      <c r="S330" s="13"/>
      <c r="T330" s="13"/>
      <c r="U330" s="18" t="str">
        <f>IF(ISERROR(VLOOKUP($O330&amp;$Q330&amp;$R330,#REF!,3,0)),"",IF(VLOOKUP($O330&amp;$Q330&amp;$R330,#REF!,3,0)=0,"",VLOOKUP($O330&amp;$Q330&amp;$R330,#REF!,3,0)))</f>
        <v/>
      </c>
      <c r="V330" s="19"/>
      <c r="W330" s="20"/>
      <c r="X330" s="18" t="str">
        <f>IF(ISERROR(VLOOKUP($O330&amp;$Q330&amp;$R330,#REF!,8,0)),"",IF(VLOOKUP($O330&amp;$Q330&amp;$R330,#REF!,8,0)=0,"",VLOOKUP($O330&amp;$Q330&amp;$R330,#REF!,8,0)))</f>
        <v/>
      </c>
      <c r="Y330" s="18" t="str">
        <f>IF(ISERROR(VLOOKUP($O330&amp;$Q330&amp;$R330,#REF!,4,0)),"",IF(VLOOKUP($O330&amp;$Q330&amp;$R330,#REF!,4,0)=0,"",VLOOKUP($O330&amp;$Q330&amp;$R330,#REF!,4,0)))</f>
        <v/>
      </c>
      <c r="Z330" s="19"/>
      <c r="AA330" s="20"/>
      <c r="AB330" s="18" t="str">
        <f>IF(ISERROR(VLOOKUP($O330&amp;$Q330&amp;$R330,#REF!,9,0)),"",IF(VLOOKUP($O330&amp;$Q330&amp;$R330,#REF!,9,0)=0,"",VLOOKUP($O330&amp;$Q330&amp;$R330,#REF!,9,0)))</f>
        <v/>
      </c>
      <c r="AC330" s="18" t="str">
        <f>IF(ISERROR(VLOOKUP($O330&amp;$Q330&amp;$R330,#REF!,5,0)),"",IF(VLOOKUP($O330&amp;$Q330&amp;$R330,#REF!,5,0)=0,"",VLOOKUP($O330&amp;$Q330&amp;$R330,#REF!,5,0)))</f>
        <v/>
      </c>
      <c r="AD330" s="19"/>
      <c r="AE330" s="20"/>
      <c r="AF330" s="18" t="str">
        <f>IF(ISERROR(VLOOKUP($O330&amp;$Q330&amp;$R330,#REF!,10,0)),"",IF(VLOOKUP($O330&amp;$Q330&amp;$R330,#REF!,10,0)=0,"",VLOOKUP($O330&amp;$Q330&amp;$R330,#REF!,10,0)))</f>
        <v/>
      </c>
      <c r="AG330" s="18" t="str">
        <f>IF(ISERROR(VLOOKUP($O330&amp;$Q330&amp;$R330,#REF!,6,0)),"",IF(VLOOKUP($O330&amp;$Q330&amp;$R330,#REF!,6,0)=0,"",VLOOKUP($O330&amp;$Q330&amp;$R330,#REF!,6,0)))</f>
        <v/>
      </c>
      <c r="AH330" s="19"/>
      <c r="AI330" s="20"/>
      <c r="AJ330" s="18" t="str">
        <f>IF(ISERROR(VLOOKUP($O330&amp;$Q330&amp;$R330,#REF!,11,0)),"",IF(VLOOKUP($O330&amp;$Q330&amp;$R330,#REF!,11,0)=0,"",VLOOKUP($O330&amp;$Q330&amp;$R330,#REF!,11,0)))</f>
        <v/>
      </c>
      <c r="AK330" s="18" t="str">
        <f>IF(ISERROR(VLOOKUP($O330&amp;$Q330&amp;$R330,#REF!,7,0)),"",IF(VLOOKUP($O330&amp;$Q330&amp;$R330,#REF!,7,0)=0,"",VLOOKUP($O330&amp;$Q330&amp;$R330,#REF!,7,0)))</f>
        <v/>
      </c>
      <c r="AL330" s="19"/>
      <c r="AM330" s="20"/>
      <c r="AN330" s="18" t="str">
        <f>IF(ISERROR(VLOOKUP($O330&amp;$Q330&amp;$R330,#REF!,12,0)),"",IF(VLOOKUP($O330&amp;$Q330&amp;$R330,#REF!,12,0)=0,"",VLOOKUP($O330&amp;$Q330&amp;$R330,#REF!,12,0)))</f>
        <v/>
      </c>
      <c r="AO330" s="21"/>
      <c r="AP330" s="22"/>
    </row>
    <row r="331" spans="1:42" ht="21.75" customHeight="1">
      <c r="A331" s="12" t="str">
        <f>#REF!</f>
        <v>28365</v>
      </c>
      <c r="B331" s="13"/>
      <c r="C331" s="14">
        <v>328</v>
      </c>
      <c r="D331" s="15" t="str">
        <f>IFERROR(VLOOKUP($A331&amp;"-"&amp;#REF!,#REF!,4,0),"")</f>
        <v/>
      </c>
      <c r="E331" s="15" t="s">
        <v>39</v>
      </c>
      <c r="F331" s="16"/>
      <c r="G331" s="15" t="s">
        <v>40</v>
      </c>
      <c r="H331" s="16"/>
      <c r="I331" s="15" t="s">
        <v>41</v>
      </c>
      <c r="J331" s="15" t="s">
        <v>39</v>
      </c>
      <c r="K331" s="16"/>
      <c r="L331" s="15" t="s">
        <v>40</v>
      </c>
      <c r="M331" s="16"/>
      <c r="N331" s="15" t="s">
        <v>41</v>
      </c>
      <c r="O331" s="16"/>
      <c r="P331" s="17" t="str">
        <f>IF(D331="","",IF(VLOOKUP($D331,#REF!,2,0)=0,"",VLOOKUP($D331,#REF!,2,0)))</f>
        <v/>
      </c>
      <c r="Q331" s="16"/>
      <c r="R331" s="16"/>
      <c r="S331" s="13"/>
      <c r="T331" s="13"/>
      <c r="U331" s="18" t="str">
        <f>IF(ISERROR(VLOOKUP($O331&amp;$Q331&amp;$R331,#REF!,3,0)),"",IF(VLOOKUP($O331&amp;$Q331&amp;$R331,#REF!,3,0)=0,"",VLOOKUP($O331&amp;$Q331&amp;$R331,#REF!,3,0)))</f>
        <v/>
      </c>
      <c r="V331" s="19"/>
      <c r="W331" s="20"/>
      <c r="X331" s="18" t="str">
        <f>IF(ISERROR(VLOOKUP($O331&amp;$Q331&amp;$R331,#REF!,8,0)),"",IF(VLOOKUP($O331&amp;$Q331&amp;$R331,#REF!,8,0)=0,"",VLOOKUP($O331&amp;$Q331&amp;$R331,#REF!,8,0)))</f>
        <v/>
      </c>
      <c r="Y331" s="18" t="str">
        <f>IF(ISERROR(VLOOKUP($O331&amp;$Q331&amp;$R331,#REF!,4,0)),"",IF(VLOOKUP($O331&amp;$Q331&amp;$R331,#REF!,4,0)=0,"",VLOOKUP($O331&amp;$Q331&amp;$R331,#REF!,4,0)))</f>
        <v/>
      </c>
      <c r="Z331" s="19"/>
      <c r="AA331" s="20"/>
      <c r="AB331" s="18" t="str">
        <f>IF(ISERROR(VLOOKUP($O331&amp;$Q331&amp;$R331,#REF!,9,0)),"",IF(VLOOKUP($O331&amp;$Q331&amp;$R331,#REF!,9,0)=0,"",VLOOKUP($O331&amp;$Q331&amp;$R331,#REF!,9,0)))</f>
        <v/>
      </c>
      <c r="AC331" s="18" t="str">
        <f>IF(ISERROR(VLOOKUP($O331&amp;$Q331&amp;$R331,#REF!,5,0)),"",IF(VLOOKUP($O331&amp;$Q331&amp;$R331,#REF!,5,0)=0,"",VLOOKUP($O331&amp;$Q331&amp;$R331,#REF!,5,0)))</f>
        <v/>
      </c>
      <c r="AD331" s="19"/>
      <c r="AE331" s="20"/>
      <c r="AF331" s="18" t="str">
        <f>IF(ISERROR(VLOOKUP($O331&amp;$Q331&amp;$R331,#REF!,10,0)),"",IF(VLOOKUP($O331&amp;$Q331&amp;$R331,#REF!,10,0)=0,"",VLOOKUP($O331&amp;$Q331&amp;$R331,#REF!,10,0)))</f>
        <v/>
      </c>
      <c r="AG331" s="18" t="str">
        <f>IF(ISERROR(VLOOKUP($O331&amp;$Q331&amp;$R331,#REF!,6,0)),"",IF(VLOOKUP($O331&amp;$Q331&amp;$R331,#REF!,6,0)=0,"",VLOOKUP($O331&amp;$Q331&amp;$R331,#REF!,6,0)))</f>
        <v/>
      </c>
      <c r="AH331" s="19"/>
      <c r="AI331" s="20"/>
      <c r="AJ331" s="18" t="str">
        <f>IF(ISERROR(VLOOKUP($O331&amp;$Q331&amp;$R331,#REF!,11,0)),"",IF(VLOOKUP($O331&amp;$Q331&amp;$R331,#REF!,11,0)=0,"",VLOOKUP($O331&amp;$Q331&amp;$R331,#REF!,11,0)))</f>
        <v/>
      </c>
      <c r="AK331" s="18" t="str">
        <f>IF(ISERROR(VLOOKUP($O331&amp;$Q331&amp;$R331,#REF!,7,0)),"",IF(VLOOKUP($O331&amp;$Q331&amp;$R331,#REF!,7,0)=0,"",VLOOKUP($O331&amp;$Q331&amp;$R331,#REF!,7,0)))</f>
        <v/>
      </c>
      <c r="AL331" s="19"/>
      <c r="AM331" s="20"/>
      <c r="AN331" s="18" t="str">
        <f>IF(ISERROR(VLOOKUP($O331&amp;$Q331&amp;$R331,#REF!,12,0)),"",IF(VLOOKUP($O331&amp;$Q331&amp;$R331,#REF!,12,0)=0,"",VLOOKUP($O331&amp;$Q331&amp;$R331,#REF!,12,0)))</f>
        <v/>
      </c>
      <c r="AO331" s="21"/>
      <c r="AP331" s="22"/>
    </row>
    <row r="332" spans="1:42" ht="21.75" customHeight="1">
      <c r="A332" s="12" t="str">
        <f>#REF!</f>
        <v>28365</v>
      </c>
      <c r="B332" s="13"/>
      <c r="C332" s="14">
        <v>329</v>
      </c>
      <c r="D332" s="15" t="str">
        <f>IFERROR(VLOOKUP($A332&amp;"-"&amp;#REF!,#REF!,4,0),"")</f>
        <v/>
      </c>
      <c r="E332" s="15" t="s">
        <v>39</v>
      </c>
      <c r="F332" s="16"/>
      <c r="G332" s="15" t="s">
        <v>40</v>
      </c>
      <c r="H332" s="16"/>
      <c r="I332" s="15" t="s">
        <v>41</v>
      </c>
      <c r="J332" s="15" t="s">
        <v>39</v>
      </c>
      <c r="K332" s="16"/>
      <c r="L332" s="15" t="s">
        <v>40</v>
      </c>
      <c r="M332" s="16"/>
      <c r="N332" s="15" t="s">
        <v>41</v>
      </c>
      <c r="O332" s="16"/>
      <c r="P332" s="17" t="str">
        <f>IF(D332="","",IF(VLOOKUP($D332,#REF!,2,0)=0,"",VLOOKUP($D332,#REF!,2,0)))</f>
        <v/>
      </c>
      <c r="Q332" s="16"/>
      <c r="R332" s="16"/>
      <c r="S332" s="13"/>
      <c r="T332" s="13"/>
      <c r="U332" s="18" t="str">
        <f>IF(ISERROR(VLOOKUP($O332&amp;$Q332&amp;$R332,#REF!,3,0)),"",IF(VLOOKUP($O332&amp;$Q332&amp;$R332,#REF!,3,0)=0,"",VLOOKUP($O332&amp;$Q332&amp;$R332,#REF!,3,0)))</f>
        <v/>
      </c>
      <c r="V332" s="19"/>
      <c r="W332" s="20"/>
      <c r="X332" s="18" t="str">
        <f>IF(ISERROR(VLOOKUP($O332&amp;$Q332&amp;$R332,#REF!,8,0)),"",IF(VLOOKUP($O332&amp;$Q332&amp;$R332,#REF!,8,0)=0,"",VLOOKUP($O332&amp;$Q332&amp;$R332,#REF!,8,0)))</f>
        <v/>
      </c>
      <c r="Y332" s="18" t="str">
        <f>IF(ISERROR(VLOOKUP($O332&amp;$Q332&amp;$R332,#REF!,4,0)),"",IF(VLOOKUP($O332&amp;$Q332&amp;$R332,#REF!,4,0)=0,"",VLOOKUP($O332&amp;$Q332&amp;$R332,#REF!,4,0)))</f>
        <v/>
      </c>
      <c r="Z332" s="19"/>
      <c r="AA332" s="20"/>
      <c r="AB332" s="18" t="str">
        <f>IF(ISERROR(VLOOKUP($O332&amp;$Q332&amp;$R332,#REF!,9,0)),"",IF(VLOOKUP($O332&amp;$Q332&amp;$R332,#REF!,9,0)=0,"",VLOOKUP($O332&amp;$Q332&amp;$R332,#REF!,9,0)))</f>
        <v/>
      </c>
      <c r="AC332" s="18" t="str">
        <f>IF(ISERROR(VLOOKUP($O332&amp;$Q332&amp;$R332,#REF!,5,0)),"",IF(VLOOKUP($O332&amp;$Q332&amp;$R332,#REF!,5,0)=0,"",VLOOKUP($O332&amp;$Q332&amp;$R332,#REF!,5,0)))</f>
        <v/>
      </c>
      <c r="AD332" s="19"/>
      <c r="AE332" s="20"/>
      <c r="AF332" s="18" t="str">
        <f>IF(ISERROR(VLOOKUP($O332&amp;$Q332&amp;$R332,#REF!,10,0)),"",IF(VLOOKUP($O332&amp;$Q332&amp;$R332,#REF!,10,0)=0,"",VLOOKUP($O332&amp;$Q332&amp;$R332,#REF!,10,0)))</f>
        <v/>
      </c>
      <c r="AG332" s="18" t="str">
        <f>IF(ISERROR(VLOOKUP($O332&amp;$Q332&amp;$R332,#REF!,6,0)),"",IF(VLOOKUP($O332&amp;$Q332&amp;$R332,#REF!,6,0)=0,"",VLOOKUP($O332&amp;$Q332&amp;$R332,#REF!,6,0)))</f>
        <v/>
      </c>
      <c r="AH332" s="19"/>
      <c r="AI332" s="20"/>
      <c r="AJ332" s="18" t="str">
        <f>IF(ISERROR(VLOOKUP($O332&amp;$Q332&amp;$R332,#REF!,11,0)),"",IF(VLOOKUP($O332&amp;$Q332&amp;$R332,#REF!,11,0)=0,"",VLOOKUP($O332&amp;$Q332&amp;$R332,#REF!,11,0)))</f>
        <v/>
      </c>
      <c r="AK332" s="18" t="str">
        <f>IF(ISERROR(VLOOKUP($O332&amp;$Q332&amp;$R332,#REF!,7,0)),"",IF(VLOOKUP($O332&amp;$Q332&amp;$R332,#REF!,7,0)=0,"",VLOOKUP($O332&amp;$Q332&amp;$R332,#REF!,7,0)))</f>
        <v/>
      </c>
      <c r="AL332" s="19"/>
      <c r="AM332" s="20"/>
      <c r="AN332" s="18" t="str">
        <f>IF(ISERROR(VLOOKUP($O332&amp;$Q332&amp;$R332,#REF!,12,0)),"",IF(VLOOKUP($O332&amp;$Q332&amp;$R332,#REF!,12,0)=0,"",VLOOKUP($O332&amp;$Q332&amp;$R332,#REF!,12,0)))</f>
        <v/>
      </c>
      <c r="AO332" s="21"/>
      <c r="AP332" s="22"/>
    </row>
    <row r="333" spans="1:42" ht="21.75" customHeight="1">
      <c r="A333" s="12" t="str">
        <f>#REF!</f>
        <v>28365</v>
      </c>
      <c r="B333" s="13"/>
      <c r="C333" s="14">
        <v>330</v>
      </c>
      <c r="D333" s="15" t="str">
        <f>IFERROR(VLOOKUP($A333&amp;"-"&amp;#REF!,#REF!,4,0),"")</f>
        <v/>
      </c>
      <c r="E333" s="15" t="s">
        <v>39</v>
      </c>
      <c r="F333" s="16"/>
      <c r="G333" s="15" t="s">
        <v>40</v>
      </c>
      <c r="H333" s="16"/>
      <c r="I333" s="15" t="s">
        <v>41</v>
      </c>
      <c r="J333" s="15" t="s">
        <v>39</v>
      </c>
      <c r="K333" s="16"/>
      <c r="L333" s="15" t="s">
        <v>40</v>
      </c>
      <c r="M333" s="16"/>
      <c r="N333" s="15" t="s">
        <v>41</v>
      </c>
      <c r="O333" s="16"/>
      <c r="P333" s="17" t="str">
        <f>IF(D333="","",IF(VLOOKUP($D333,#REF!,2,0)=0,"",VLOOKUP($D333,#REF!,2,0)))</f>
        <v/>
      </c>
      <c r="Q333" s="16"/>
      <c r="R333" s="16"/>
      <c r="S333" s="13"/>
      <c r="T333" s="13"/>
      <c r="U333" s="18" t="str">
        <f>IF(ISERROR(VLOOKUP($O333&amp;$Q333&amp;$R333,#REF!,3,0)),"",IF(VLOOKUP($O333&amp;$Q333&amp;$R333,#REF!,3,0)=0,"",VLOOKUP($O333&amp;$Q333&amp;$R333,#REF!,3,0)))</f>
        <v/>
      </c>
      <c r="V333" s="19"/>
      <c r="W333" s="20"/>
      <c r="X333" s="18" t="str">
        <f>IF(ISERROR(VLOOKUP($O333&amp;$Q333&amp;$R333,#REF!,8,0)),"",IF(VLOOKUP($O333&amp;$Q333&amp;$R333,#REF!,8,0)=0,"",VLOOKUP($O333&amp;$Q333&amp;$R333,#REF!,8,0)))</f>
        <v/>
      </c>
      <c r="Y333" s="18" t="str">
        <f>IF(ISERROR(VLOOKUP($O333&amp;$Q333&amp;$R333,#REF!,4,0)),"",IF(VLOOKUP($O333&amp;$Q333&amp;$R333,#REF!,4,0)=0,"",VLOOKUP($O333&amp;$Q333&amp;$R333,#REF!,4,0)))</f>
        <v/>
      </c>
      <c r="Z333" s="19"/>
      <c r="AA333" s="20"/>
      <c r="AB333" s="18" t="str">
        <f>IF(ISERROR(VLOOKUP($O333&amp;$Q333&amp;$R333,#REF!,9,0)),"",IF(VLOOKUP($O333&amp;$Q333&amp;$R333,#REF!,9,0)=0,"",VLOOKUP($O333&amp;$Q333&amp;$R333,#REF!,9,0)))</f>
        <v/>
      </c>
      <c r="AC333" s="18" t="str">
        <f>IF(ISERROR(VLOOKUP($O333&amp;$Q333&amp;$R333,#REF!,5,0)),"",IF(VLOOKUP($O333&amp;$Q333&amp;$R333,#REF!,5,0)=0,"",VLOOKUP($O333&amp;$Q333&amp;$R333,#REF!,5,0)))</f>
        <v/>
      </c>
      <c r="AD333" s="19"/>
      <c r="AE333" s="20"/>
      <c r="AF333" s="18" t="str">
        <f>IF(ISERROR(VLOOKUP($O333&amp;$Q333&amp;$R333,#REF!,10,0)),"",IF(VLOOKUP($O333&amp;$Q333&amp;$R333,#REF!,10,0)=0,"",VLOOKUP($O333&amp;$Q333&amp;$R333,#REF!,10,0)))</f>
        <v/>
      </c>
      <c r="AG333" s="18" t="str">
        <f>IF(ISERROR(VLOOKUP($O333&amp;$Q333&amp;$R333,#REF!,6,0)),"",IF(VLOOKUP($O333&amp;$Q333&amp;$R333,#REF!,6,0)=0,"",VLOOKUP($O333&amp;$Q333&amp;$R333,#REF!,6,0)))</f>
        <v/>
      </c>
      <c r="AH333" s="19"/>
      <c r="AI333" s="20"/>
      <c r="AJ333" s="18" t="str">
        <f>IF(ISERROR(VLOOKUP($O333&amp;$Q333&amp;$R333,#REF!,11,0)),"",IF(VLOOKUP($O333&amp;$Q333&amp;$R333,#REF!,11,0)=0,"",VLOOKUP($O333&amp;$Q333&amp;$R333,#REF!,11,0)))</f>
        <v/>
      </c>
      <c r="AK333" s="18" t="str">
        <f>IF(ISERROR(VLOOKUP($O333&amp;$Q333&amp;$R333,#REF!,7,0)),"",IF(VLOOKUP($O333&amp;$Q333&amp;$R333,#REF!,7,0)=0,"",VLOOKUP($O333&amp;$Q333&amp;$R333,#REF!,7,0)))</f>
        <v/>
      </c>
      <c r="AL333" s="19"/>
      <c r="AM333" s="20"/>
      <c r="AN333" s="18" t="str">
        <f>IF(ISERROR(VLOOKUP($O333&amp;$Q333&amp;$R333,#REF!,12,0)),"",IF(VLOOKUP($O333&amp;$Q333&amp;$R333,#REF!,12,0)=0,"",VLOOKUP($O333&amp;$Q333&amp;$R333,#REF!,12,0)))</f>
        <v/>
      </c>
      <c r="AO333" s="21"/>
      <c r="AP333" s="22"/>
    </row>
    <row r="334" spans="1:42" ht="21.75" customHeight="1">
      <c r="A334" s="12" t="str">
        <f>#REF!</f>
        <v>28365</v>
      </c>
      <c r="B334" s="13"/>
      <c r="C334" s="14">
        <v>331</v>
      </c>
      <c r="D334" s="15" t="str">
        <f>IFERROR(VLOOKUP($A334&amp;"-"&amp;#REF!,#REF!,4,0),"")</f>
        <v/>
      </c>
      <c r="E334" s="15" t="s">
        <v>39</v>
      </c>
      <c r="F334" s="16"/>
      <c r="G334" s="15" t="s">
        <v>40</v>
      </c>
      <c r="H334" s="16"/>
      <c r="I334" s="15" t="s">
        <v>41</v>
      </c>
      <c r="J334" s="15" t="s">
        <v>39</v>
      </c>
      <c r="K334" s="16"/>
      <c r="L334" s="15" t="s">
        <v>40</v>
      </c>
      <c r="M334" s="16"/>
      <c r="N334" s="15" t="s">
        <v>41</v>
      </c>
      <c r="O334" s="16"/>
      <c r="P334" s="17" t="str">
        <f>IF(D334="","",IF(VLOOKUP($D334,#REF!,2,0)=0,"",VLOOKUP($D334,#REF!,2,0)))</f>
        <v/>
      </c>
      <c r="Q334" s="16"/>
      <c r="R334" s="16"/>
      <c r="S334" s="13"/>
      <c r="T334" s="13"/>
      <c r="U334" s="18" t="str">
        <f>IF(ISERROR(VLOOKUP($O334&amp;$Q334&amp;$R334,#REF!,3,0)),"",IF(VLOOKUP($O334&amp;$Q334&amp;$R334,#REF!,3,0)=0,"",VLOOKUP($O334&amp;$Q334&amp;$R334,#REF!,3,0)))</f>
        <v/>
      </c>
      <c r="V334" s="19"/>
      <c r="W334" s="20"/>
      <c r="X334" s="18" t="str">
        <f>IF(ISERROR(VLOOKUP($O334&amp;$Q334&amp;$R334,#REF!,8,0)),"",IF(VLOOKUP($O334&amp;$Q334&amp;$R334,#REF!,8,0)=0,"",VLOOKUP($O334&amp;$Q334&amp;$R334,#REF!,8,0)))</f>
        <v/>
      </c>
      <c r="Y334" s="18" t="str">
        <f>IF(ISERROR(VLOOKUP($O334&amp;$Q334&amp;$R334,#REF!,4,0)),"",IF(VLOOKUP($O334&amp;$Q334&amp;$R334,#REF!,4,0)=0,"",VLOOKUP($O334&amp;$Q334&amp;$R334,#REF!,4,0)))</f>
        <v/>
      </c>
      <c r="Z334" s="19"/>
      <c r="AA334" s="20"/>
      <c r="AB334" s="18" t="str">
        <f>IF(ISERROR(VLOOKUP($O334&amp;$Q334&amp;$R334,#REF!,9,0)),"",IF(VLOOKUP($O334&amp;$Q334&amp;$R334,#REF!,9,0)=0,"",VLOOKUP($O334&amp;$Q334&amp;$R334,#REF!,9,0)))</f>
        <v/>
      </c>
      <c r="AC334" s="18" t="str">
        <f>IF(ISERROR(VLOOKUP($O334&amp;$Q334&amp;$R334,#REF!,5,0)),"",IF(VLOOKUP($O334&amp;$Q334&amp;$R334,#REF!,5,0)=0,"",VLOOKUP($O334&amp;$Q334&amp;$R334,#REF!,5,0)))</f>
        <v/>
      </c>
      <c r="AD334" s="19"/>
      <c r="AE334" s="20"/>
      <c r="AF334" s="18" t="str">
        <f>IF(ISERROR(VLOOKUP($O334&amp;$Q334&amp;$R334,#REF!,10,0)),"",IF(VLOOKUP($O334&amp;$Q334&amp;$R334,#REF!,10,0)=0,"",VLOOKUP($O334&amp;$Q334&amp;$R334,#REF!,10,0)))</f>
        <v/>
      </c>
      <c r="AG334" s="18" t="str">
        <f>IF(ISERROR(VLOOKUP($O334&amp;$Q334&amp;$R334,#REF!,6,0)),"",IF(VLOOKUP($O334&amp;$Q334&amp;$R334,#REF!,6,0)=0,"",VLOOKUP($O334&amp;$Q334&amp;$R334,#REF!,6,0)))</f>
        <v/>
      </c>
      <c r="AH334" s="19"/>
      <c r="AI334" s="20"/>
      <c r="AJ334" s="18" t="str">
        <f>IF(ISERROR(VLOOKUP($O334&amp;$Q334&amp;$R334,#REF!,11,0)),"",IF(VLOOKUP($O334&amp;$Q334&amp;$R334,#REF!,11,0)=0,"",VLOOKUP($O334&amp;$Q334&amp;$R334,#REF!,11,0)))</f>
        <v/>
      </c>
      <c r="AK334" s="18" t="str">
        <f>IF(ISERROR(VLOOKUP($O334&amp;$Q334&amp;$R334,#REF!,7,0)),"",IF(VLOOKUP($O334&amp;$Q334&amp;$R334,#REF!,7,0)=0,"",VLOOKUP($O334&amp;$Q334&amp;$R334,#REF!,7,0)))</f>
        <v/>
      </c>
      <c r="AL334" s="19"/>
      <c r="AM334" s="20"/>
      <c r="AN334" s="18" t="str">
        <f>IF(ISERROR(VLOOKUP($O334&amp;$Q334&amp;$R334,#REF!,12,0)),"",IF(VLOOKUP($O334&amp;$Q334&amp;$R334,#REF!,12,0)=0,"",VLOOKUP($O334&amp;$Q334&amp;$R334,#REF!,12,0)))</f>
        <v/>
      </c>
      <c r="AO334" s="21"/>
      <c r="AP334" s="22"/>
    </row>
    <row r="335" spans="1:42" ht="21.75" customHeight="1">
      <c r="A335" s="12" t="str">
        <f>#REF!</f>
        <v>28365</v>
      </c>
      <c r="B335" s="13"/>
      <c r="C335" s="14">
        <v>332</v>
      </c>
      <c r="D335" s="15" t="str">
        <f>IFERROR(VLOOKUP($A335&amp;"-"&amp;#REF!,#REF!,4,0),"")</f>
        <v/>
      </c>
      <c r="E335" s="15" t="s">
        <v>39</v>
      </c>
      <c r="F335" s="16"/>
      <c r="G335" s="15" t="s">
        <v>40</v>
      </c>
      <c r="H335" s="16"/>
      <c r="I335" s="15" t="s">
        <v>41</v>
      </c>
      <c r="J335" s="15" t="s">
        <v>39</v>
      </c>
      <c r="K335" s="16"/>
      <c r="L335" s="15" t="s">
        <v>40</v>
      </c>
      <c r="M335" s="16"/>
      <c r="N335" s="15" t="s">
        <v>41</v>
      </c>
      <c r="O335" s="16"/>
      <c r="P335" s="17" t="str">
        <f>IF(D335="","",IF(VLOOKUP($D335,#REF!,2,0)=0,"",VLOOKUP($D335,#REF!,2,0)))</f>
        <v/>
      </c>
      <c r="Q335" s="16"/>
      <c r="R335" s="16"/>
      <c r="S335" s="13"/>
      <c r="T335" s="13"/>
      <c r="U335" s="18" t="str">
        <f>IF(ISERROR(VLOOKUP($O335&amp;$Q335&amp;$R335,#REF!,3,0)),"",IF(VLOOKUP($O335&amp;$Q335&amp;$R335,#REF!,3,0)=0,"",VLOOKUP($O335&amp;$Q335&amp;$R335,#REF!,3,0)))</f>
        <v/>
      </c>
      <c r="V335" s="19"/>
      <c r="W335" s="20"/>
      <c r="X335" s="18" t="str">
        <f>IF(ISERROR(VLOOKUP($O335&amp;$Q335&amp;$R335,#REF!,8,0)),"",IF(VLOOKUP($O335&amp;$Q335&amp;$R335,#REF!,8,0)=0,"",VLOOKUP($O335&amp;$Q335&amp;$R335,#REF!,8,0)))</f>
        <v/>
      </c>
      <c r="Y335" s="18" t="str">
        <f>IF(ISERROR(VLOOKUP($O335&amp;$Q335&amp;$R335,#REF!,4,0)),"",IF(VLOOKUP($O335&amp;$Q335&amp;$R335,#REF!,4,0)=0,"",VLOOKUP($O335&amp;$Q335&amp;$R335,#REF!,4,0)))</f>
        <v/>
      </c>
      <c r="Z335" s="19"/>
      <c r="AA335" s="20"/>
      <c r="AB335" s="18" t="str">
        <f>IF(ISERROR(VLOOKUP($O335&amp;$Q335&amp;$R335,#REF!,9,0)),"",IF(VLOOKUP($O335&amp;$Q335&amp;$R335,#REF!,9,0)=0,"",VLOOKUP($O335&amp;$Q335&amp;$R335,#REF!,9,0)))</f>
        <v/>
      </c>
      <c r="AC335" s="18" t="str">
        <f>IF(ISERROR(VLOOKUP($O335&amp;$Q335&amp;$R335,#REF!,5,0)),"",IF(VLOOKUP($O335&amp;$Q335&amp;$R335,#REF!,5,0)=0,"",VLOOKUP($O335&amp;$Q335&amp;$R335,#REF!,5,0)))</f>
        <v/>
      </c>
      <c r="AD335" s="19"/>
      <c r="AE335" s="20"/>
      <c r="AF335" s="18" t="str">
        <f>IF(ISERROR(VLOOKUP($O335&amp;$Q335&amp;$R335,#REF!,10,0)),"",IF(VLOOKUP($O335&amp;$Q335&amp;$R335,#REF!,10,0)=0,"",VLOOKUP($O335&amp;$Q335&amp;$R335,#REF!,10,0)))</f>
        <v/>
      </c>
      <c r="AG335" s="18" t="str">
        <f>IF(ISERROR(VLOOKUP($O335&amp;$Q335&amp;$R335,#REF!,6,0)),"",IF(VLOOKUP($O335&amp;$Q335&amp;$R335,#REF!,6,0)=0,"",VLOOKUP($O335&amp;$Q335&amp;$R335,#REF!,6,0)))</f>
        <v/>
      </c>
      <c r="AH335" s="19"/>
      <c r="AI335" s="20"/>
      <c r="AJ335" s="18" t="str">
        <f>IF(ISERROR(VLOOKUP($O335&amp;$Q335&amp;$R335,#REF!,11,0)),"",IF(VLOOKUP($O335&amp;$Q335&amp;$R335,#REF!,11,0)=0,"",VLOOKUP($O335&amp;$Q335&amp;$R335,#REF!,11,0)))</f>
        <v/>
      </c>
      <c r="AK335" s="18" t="str">
        <f>IF(ISERROR(VLOOKUP($O335&amp;$Q335&amp;$R335,#REF!,7,0)),"",IF(VLOOKUP($O335&amp;$Q335&amp;$R335,#REF!,7,0)=0,"",VLOOKUP($O335&amp;$Q335&amp;$R335,#REF!,7,0)))</f>
        <v/>
      </c>
      <c r="AL335" s="19"/>
      <c r="AM335" s="20"/>
      <c r="AN335" s="18" t="str">
        <f>IF(ISERROR(VLOOKUP($O335&amp;$Q335&amp;$R335,#REF!,12,0)),"",IF(VLOOKUP($O335&amp;$Q335&amp;$R335,#REF!,12,0)=0,"",VLOOKUP($O335&amp;$Q335&amp;$R335,#REF!,12,0)))</f>
        <v/>
      </c>
      <c r="AO335" s="21"/>
      <c r="AP335" s="22"/>
    </row>
    <row r="336" spans="1:42" ht="21.75" customHeight="1">
      <c r="A336" s="12" t="str">
        <f>#REF!</f>
        <v>28365</v>
      </c>
      <c r="B336" s="13"/>
      <c r="C336" s="14">
        <v>333</v>
      </c>
      <c r="D336" s="15" t="str">
        <f>IFERROR(VLOOKUP($A336&amp;"-"&amp;#REF!,#REF!,4,0),"")</f>
        <v/>
      </c>
      <c r="E336" s="15" t="s">
        <v>39</v>
      </c>
      <c r="F336" s="16"/>
      <c r="G336" s="15" t="s">
        <v>40</v>
      </c>
      <c r="H336" s="16"/>
      <c r="I336" s="15" t="s">
        <v>41</v>
      </c>
      <c r="J336" s="15" t="s">
        <v>39</v>
      </c>
      <c r="K336" s="16"/>
      <c r="L336" s="15" t="s">
        <v>40</v>
      </c>
      <c r="M336" s="16"/>
      <c r="N336" s="15" t="s">
        <v>41</v>
      </c>
      <c r="O336" s="16"/>
      <c r="P336" s="17" t="str">
        <f>IF(D336="","",IF(VLOOKUP($D336,#REF!,2,0)=0,"",VLOOKUP($D336,#REF!,2,0)))</f>
        <v/>
      </c>
      <c r="Q336" s="16"/>
      <c r="R336" s="16"/>
      <c r="S336" s="13"/>
      <c r="T336" s="13"/>
      <c r="U336" s="18" t="str">
        <f>IF(ISERROR(VLOOKUP($O336&amp;$Q336&amp;$R336,#REF!,3,0)),"",IF(VLOOKUP($O336&amp;$Q336&amp;$R336,#REF!,3,0)=0,"",VLOOKUP($O336&amp;$Q336&amp;$R336,#REF!,3,0)))</f>
        <v/>
      </c>
      <c r="V336" s="19"/>
      <c r="W336" s="20"/>
      <c r="X336" s="18" t="str">
        <f>IF(ISERROR(VLOOKUP($O336&amp;$Q336&amp;$R336,#REF!,8,0)),"",IF(VLOOKUP($O336&amp;$Q336&amp;$R336,#REF!,8,0)=0,"",VLOOKUP($O336&amp;$Q336&amp;$R336,#REF!,8,0)))</f>
        <v/>
      </c>
      <c r="Y336" s="18" t="str">
        <f>IF(ISERROR(VLOOKUP($O336&amp;$Q336&amp;$R336,#REF!,4,0)),"",IF(VLOOKUP($O336&amp;$Q336&amp;$R336,#REF!,4,0)=0,"",VLOOKUP($O336&amp;$Q336&amp;$R336,#REF!,4,0)))</f>
        <v/>
      </c>
      <c r="Z336" s="19"/>
      <c r="AA336" s="20"/>
      <c r="AB336" s="18" t="str">
        <f>IF(ISERROR(VLOOKUP($O336&amp;$Q336&amp;$R336,#REF!,9,0)),"",IF(VLOOKUP($O336&amp;$Q336&amp;$R336,#REF!,9,0)=0,"",VLOOKUP($O336&amp;$Q336&amp;$R336,#REF!,9,0)))</f>
        <v/>
      </c>
      <c r="AC336" s="18" t="str">
        <f>IF(ISERROR(VLOOKUP($O336&amp;$Q336&amp;$R336,#REF!,5,0)),"",IF(VLOOKUP($O336&amp;$Q336&amp;$R336,#REF!,5,0)=0,"",VLOOKUP($O336&amp;$Q336&amp;$R336,#REF!,5,0)))</f>
        <v/>
      </c>
      <c r="AD336" s="19"/>
      <c r="AE336" s="20"/>
      <c r="AF336" s="18" t="str">
        <f>IF(ISERROR(VLOOKUP($O336&amp;$Q336&amp;$R336,#REF!,10,0)),"",IF(VLOOKUP($O336&amp;$Q336&amp;$R336,#REF!,10,0)=0,"",VLOOKUP($O336&amp;$Q336&amp;$R336,#REF!,10,0)))</f>
        <v/>
      </c>
      <c r="AG336" s="18" t="str">
        <f>IF(ISERROR(VLOOKUP($O336&amp;$Q336&amp;$R336,#REF!,6,0)),"",IF(VLOOKUP($O336&amp;$Q336&amp;$R336,#REF!,6,0)=0,"",VLOOKUP($O336&amp;$Q336&amp;$R336,#REF!,6,0)))</f>
        <v/>
      </c>
      <c r="AH336" s="19"/>
      <c r="AI336" s="20"/>
      <c r="AJ336" s="18" t="str">
        <f>IF(ISERROR(VLOOKUP($O336&amp;$Q336&amp;$R336,#REF!,11,0)),"",IF(VLOOKUP($O336&amp;$Q336&amp;$R336,#REF!,11,0)=0,"",VLOOKUP($O336&amp;$Q336&amp;$R336,#REF!,11,0)))</f>
        <v/>
      </c>
      <c r="AK336" s="18" t="str">
        <f>IF(ISERROR(VLOOKUP($O336&amp;$Q336&amp;$R336,#REF!,7,0)),"",IF(VLOOKUP($O336&amp;$Q336&amp;$R336,#REF!,7,0)=0,"",VLOOKUP($O336&amp;$Q336&amp;$R336,#REF!,7,0)))</f>
        <v/>
      </c>
      <c r="AL336" s="19"/>
      <c r="AM336" s="20"/>
      <c r="AN336" s="18" t="str">
        <f>IF(ISERROR(VLOOKUP($O336&amp;$Q336&amp;$R336,#REF!,12,0)),"",IF(VLOOKUP($O336&amp;$Q336&amp;$R336,#REF!,12,0)=0,"",VLOOKUP($O336&amp;$Q336&amp;$R336,#REF!,12,0)))</f>
        <v/>
      </c>
      <c r="AO336" s="21"/>
      <c r="AP336" s="22"/>
    </row>
    <row r="337" spans="1:42" ht="21.75" customHeight="1">
      <c r="A337" s="12" t="str">
        <f>#REF!</f>
        <v>28365</v>
      </c>
      <c r="B337" s="13"/>
      <c r="C337" s="14">
        <v>334</v>
      </c>
      <c r="D337" s="15" t="str">
        <f>IFERROR(VLOOKUP($A337&amp;"-"&amp;#REF!,#REF!,4,0),"")</f>
        <v/>
      </c>
      <c r="E337" s="15" t="s">
        <v>39</v>
      </c>
      <c r="F337" s="16"/>
      <c r="G337" s="15" t="s">
        <v>40</v>
      </c>
      <c r="H337" s="16"/>
      <c r="I337" s="15" t="s">
        <v>41</v>
      </c>
      <c r="J337" s="15" t="s">
        <v>39</v>
      </c>
      <c r="K337" s="16"/>
      <c r="L337" s="15" t="s">
        <v>40</v>
      </c>
      <c r="M337" s="16"/>
      <c r="N337" s="15" t="s">
        <v>41</v>
      </c>
      <c r="O337" s="16"/>
      <c r="P337" s="17" t="str">
        <f>IF(D337="","",IF(VLOOKUP($D337,#REF!,2,0)=0,"",VLOOKUP($D337,#REF!,2,0)))</f>
        <v/>
      </c>
      <c r="Q337" s="16"/>
      <c r="R337" s="16"/>
      <c r="S337" s="13"/>
      <c r="T337" s="13"/>
      <c r="U337" s="18" t="str">
        <f>IF(ISERROR(VLOOKUP($O337&amp;$Q337&amp;$R337,#REF!,3,0)),"",IF(VLOOKUP($O337&amp;$Q337&amp;$R337,#REF!,3,0)=0,"",VLOOKUP($O337&amp;$Q337&amp;$R337,#REF!,3,0)))</f>
        <v/>
      </c>
      <c r="V337" s="19"/>
      <c r="W337" s="20"/>
      <c r="X337" s="18" t="str">
        <f>IF(ISERROR(VLOOKUP($O337&amp;$Q337&amp;$R337,#REF!,8,0)),"",IF(VLOOKUP($O337&amp;$Q337&amp;$R337,#REF!,8,0)=0,"",VLOOKUP($O337&amp;$Q337&amp;$R337,#REF!,8,0)))</f>
        <v/>
      </c>
      <c r="Y337" s="18" t="str">
        <f>IF(ISERROR(VLOOKUP($O337&amp;$Q337&amp;$R337,#REF!,4,0)),"",IF(VLOOKUP($O337&amp;$Q337&amp;$R337,#REF!,4,0)=0,"",VLOOKUP($O337&amp;$Q337&amp;$R337,#REF!,4,0)))</f>
        <v/>
      </c>
      <c r="Z337" s="19"/>
      <c r="AA337" s="20"/>
      <c r="AB337" s="18" t="str">
        <f>IF(ISERROR(VLOOKUP($O337&amp;$Q337&amp;$R337,#REF!,9,0)),"",IF(VLOOKUP($O337&amp;$Q337&amp;$R337,#REF!,9,0)=0,"",VLOOKUP($O337&amp;$Q337&amp;$R337,#REF!,9,0)))</f>
        <v/>
      </c>
      <c r="AC337" s="18" t="str">
        <f>IF(ISERROR(VLOOKUP($O337&amp;$Q337&amp;$R337,#REF!,5,0)),"",IF(VLOOKUP($O337&amp;$Q337&amp;$R337,#REF!,5,0)=0,"",VLOOKUP($O337&amp;$Q337&amp;$R337,#REF!,5,0)))</f>
        <v/>
      </c>
      <c r="AD337" s="19"/>
      <c r="AE337" s="20"/>
      <c r="AF337" s="18" t="str">
        <f>IF(ISERROR(VLOOKUP($O337&amp;$Q337&amp;$R337,#REF!,10,0)),"",IF(VLOOKUP($O337&amp;$Q337&amp;$R337,#REF!,10,0)=0,"",VLOOKUP($O337&amp;$Q337&amp;$R337,#REF!,10,0)))</f>
        <v/>
      </c>
      <c r="AG337" s="18" t="str">
        <f>IF(ISERROR(VLOOKUP($O337&amp;$Q337&amp;$R337,#REF!,6,0)),"",IF(VLOOKUP($O337&amp;$Q337&amp;$R337,#REF!,6,0)=0,"",VLOOKUP($O337&amp;$Q337&amp;$R337,#REF!,6,0)))</f>
        <v/>
      </c>
      <c r="AH337" s="19"/>
      <c r="AI337" s="20"/>
      <c r="AJ337" s="18" t="str">
        <f>IF(ISERROR(VLOOKUP($O337&amp;$Q337&amp;$R337,#REF!,11,0)),"",IF(VLOOKUP($O337&amp;$Q337&amp;$R337,#REF!,11,0)=0,"",VLOOKUP($O337&amp;$Q337&amp;$R337,#REF!,11,0)))</f>
        <v/>
      </c>
      <c r="AK337" s="18" t="str">
        <f>IF(ISERROR(VLOOKUP($O337&amp;$Q337&amp;$R337,#REF!,7,0)),"",IF(VLOOKUP($O337&amp;$Q337&amp;$R337,#REF!,7,0)=0,"",VLOOKUP($O337&amp;$Q337&amp;$R337,#REF!,7,0)))</f>
        <v/>
      </c>
      <c r="AL337" s="19"/>
      <c r="AM337" s="20"/>
      <c r="AN337" s="18" t="str">
        <f>IF(ISERROR(VLOOKUP($O337&amp;$Q337&amp;$R337,#REF!,12,0)),"",IF(VLOOKUP($O337&amp;$Q337&amp;$R337,#REF!,12,0)=0,"",VLOOKUP($O337&amp;$Q337&amp;$R337,#REF!,12,0)))</f>
        <v/>
      </c>
      <c r="AO337" s="21"/>
      <c r="AP337" s="22"/>
    </row>
    <row r="338" spans="1:42" ht="21.75" customHeight="1">
      <c r="A338" s="12" t="str">
        <f>#REF!</f>
        <v>28365</v>
      </c>
      <c r="B338" s="13"/>
      <c r="C338" s="14">
        <v>335</v>
      </c>
      <c r="D338" s="15" t="str">
        <f>IFERROR(VLOOKUP($A338&amp;"-"&amp;#REF!,#REF!,4,0),"")</f>
        <v/>
      </c>
      <c r="E338" s="15" t="s">
        <v>39</v>
      </c>
      <c r="F338" s="16"/>
      <c r="G338" s="15" t="s">
        <v>40</v>
      </c>
      <c r="H338" s="16"/>
      <c r="I338" s="15" t="s">
        <v>41</v>
      </c>
      <c r="J338" s="15" t="s">
        <v>39</v>
      </c>
      <c r="K338" s="16"/>
      <c r="L338" s="15" t="s">
        <v>40</v>
      </c>
      <c r="M338" s="16"/>
      <c r="N338" s="15" t="s">
        <v>41</v>
      </c>
      <c r="O338" s="16"/>
      <c r="P338" s="17" t="str">
        <f>IF(D338="","",IF(VLOOKUP($D338,#REF!,2,0)=0,"",VLOOKUP($D338,#REF!,2,0)))</f>
        <v/>
      </c>
      <c r="Q338" s="16"/>
      <c r="R338" s="16"/>
      <c r="S338" s="13"/>
      <c r="T338" s="13"/>
      <c r="U338" s="18" t="str">
        <f>IF(ISERROR(VLOOKUP($O338&amp;$Q338&amp;$R338,#REF!,3,0)),"",IF(VLOOKUP($O338&amp;$Q338&amp;$R338,#REF!,3,0)=0,"",VLOOKUP($O338&amp;$Q338&amp;$R338,#REF!,3,0)))</f>
        <v/>
      </c>
      <c r="V338" s="19"/>
      <c r="W338" s="20"/>
      <c r="X338" s="18" t="str">
        <f>IF(ISERROR(VLOOKUP($O338&amp;$Q338&amp;$R338,#REF!,8,0)),"",IF(VLOOKUP($O338&amp;$Q338&amp;$R338,#REF!,8,0)=0,"",VLOOKUP($O338&amp;$Q338&amp;$R338,#REF!,8,0)))</f>
        <v/>
      </c>
      <c r="Y338" s="18" t="str">
        <f>IF(ISERROR(VLOOKUP($O338&amp;$Q338&amp;$R338,#REF!,4,0)),"",IF(VLOOKUP($O338&amp;$Q338&amp;$R338,#REF!,4,0)=0,"",VLOOKUP($O338&amp;$Q338&amp;$R338,#REF!,4,0)))</f>
        <v/>
      </c>
      <c r="Z338" s="19"/>
      <c r="AA338" s="20"/>
      <c r="AB338" s="18" t="str">
        <f>IF(ISERROR(VLOOKUP($O338&amp;$Q338&amp;$R338,#REF!,9,0)),"",IF(VLOOKUP($O338&amp;$Q338&amp;$R338,#REF!,9,0)=0,"",VLOOKUP($O338&amp;$Q338&amp;$R338,#REF!,9,0)))</f>
        <v/>
      </c>
      <c r="AC338" s="18" t="str">
        <f>IF(ISERROR(VLOOKUP($O338&amp;$Q338&amp;$R338,#REF!,5,0)),"",IF(VLOOKUP($O338&amp;$Q338&amp;$R338,#REF!,5,0)=0,"",VLOOKUP($O338&amp;$Q338&amp;$R338,#REF!,5,0)))</f>
        <v/>
      </c>
      <c r="AD338" s="19"/>
      <c r="AE338" s="20"/>
      <c r="AF338" s="18" t="str">
        <f>IF(ISERROR(VLOOKUP($O338&amp;$Q338&amp;$R338,#REF!,10,0)),"",IF(VLOOKUP($O338&amp;$Q338&amp;$R338,#REF!,10,0)=0,"",VLOOKUP($O338&amp;$Q338&amp;$R338,#REF!,10,0)))</f>
        <v/>
      </c>
      <c r="AG338" s="18" t="str">
        <f>IF(ISERROR(VLOOKUP($O338&amp;$Q338&amp;$R338,#REF!,6,0)),"",IF(VLOOKUP($O338&amp;$Q338&amp;$R338,#REF!,6,0)=0,"",VLOOKUP($O338&amp;$Q338&amp;$R338,#REF!,6,0)))</f>
        <v/>
      </c>
      <c r="AH338" s="19"/>
      <c r="AI338" s="20"/>
      <c r="AJ338" s="18" t="str">
        <f>IF(ISERROR(VLOOKUP($O338&amp;$Q338&amp;$R338,#REF!,11,0)),"",IF(VLOOKUP($O338&amp;$Q338&amp;$R338,#REF!,11,0)=0,"",VLOOKUP($O338&amp;$Q338&amp;$R338,#REF!,11,0)))</f>
        <v/>
      </c>
      <c r="AK338" s="18" t="str">
        <f>IF(ISERROR(VLOOKUP($O338&amp;$Q338&amp;$R338,#REF!,7,0)),"",IF(VLOOKUP($O338&amp;$Q338&amp;$R338,#REF!,7,0)=0,"",VLOOKUP($O338&amp;$Q338&amp;$R338,#REF!,7,0)))</f>
        <v/>
      </c>
      <c r="AL338" s="19"/>
      <c r="AM338" s="20"/>
      <c r="AN338" s="18" t="str">
        <f>IF(ISERROR(VLOOKUP($O338&amp;$Q338&amp;$R338,#REF!,12,0)),"",IF(VLOOKUP($O338&amp;$Q338&amp;$R338,#REF!,12,0)=0,"",VLOOKUP($O338&amp;$Q338&amp;$R338,#REF!,12,0)))</f>
        <v/>
      </c>
      <c r="AO338" s="21"/>
      <c r="AP338" s="22"/>
    </row>
    <row r="339" spans="1:42" ht="21.75" customHeight="1">
      <c r="A339" s="12" t="str">
        <f>#REF!</f>
        <v>28365</v>
      </c>
      <c r="B339" s="13"/>
      <c r="C339" s="14">
        <v>336</v>
      </c>
      <c r="D339" s="15" t="str">
        <f>IFERROR(VLOOKUP($A339&amp;"-"&amp;#REF!,#REF!,4,0),"")</f>
        <v/>
      </c>
      <c r="E339" s="15" t="s">
        <v>39</v>
      </c>
      <c r="F339" s="16"/>
      <c r="G339" s="15" t="s">
        <v>40</v>
      </c>
      <c r="H339" s="16"/>
      <c r="I339" s="15" t="s">
        <v>41</v>
      </c>
      <c r="J339" s="15" t="s">
        <v>39</v>
      </c>
      <c r="K339" s="16"/>
      <c r="L339" s="15" t="s">
        <v>40</v>
      </c>
      <c r="M339" s="16"/>
      <c r="N339" s="15" t="s">
        <v>41</v>
      </c>
      <c r="O339" s="16"/>
      <c r="P339" s="17" t="str">
        <f>IF(D339="","",IF(VLOOKUP($D339,#REF!,2,0)=0,"",VLOOKUP($D339,#REF!,2,0)))</f>
        <v/>
      </c>
      <c r="Q339" s="16"/>
      <c r="R339" s="16"/>
      <c r="S339" s="13"/>
      <c r="T339" s="13"/>
      <c r="U339" s="18" t="str">
        <f>IF(ISERROR(VLOOKUP($O339&amp;$Q339&amp;$R339,#REF!,3,0)),"",IF(VLOOKUP($O339&amp;$Q339&amp;$R339,#REF!,3,0)=0,"",VLOOKUP($O339&amp;$Q339&amp;$R339,#REF!,3,0)))</f>
        <v/>
      </c>
      <c r="V339" s="19"/>
      <c r="W339" s="20"/>
      <c r="X339" s="18" t="str">
        <f>IF(ISERROR(VLOOKUP($O339&amp;$Q339&amp;$R339,#REF!,8,0)),"",IF(VLOOKUP($O339&amp;$Q339&amp;$R339,#REF!,8,0)=0,"",VLOOKUP($O339&amp;$Q339&amp;$R339,#REF!,8,0)))</f>
        <v/>
      </c>
      <c r="Y339" s="18" t="str">
        <f>IF(ISERROR(VLOOKUP($O339&amp;$Q339&amp;$R339,#REF!,4,0)),"",IF(VLOOKUP($O339&amp;$Q339&amp;$R339,#REF!,4,0)=0,"",VLOOKUP($O339&amp;$Q339&amp;$R339,#REF!,4,0)))</f>
        <v/>
      </c>
      <c r="Z339" s="19"/>
      <c r="AA339" s="20"/>
      <c r="AB339" s="18" t="str">
        <f>IF(ISERROR(VLOOKUP($O339&amp;$Q339&amp;$R339,#REF!,9,0)),"",IF(VLOOKUP($O339&amp;$Q339&amp;$R339,#REF!,9,0)=0,"",VLOOKUP($O339&amp;$Q339&amp;$R339,#REF!,9,0)))</f>
        <v/>
      </c>
      <c r="AC339" s="18" t="str">
        <f>IF(ISERROR(VLOOKUP($O339&amp;$Q339&amp;$R339,#REF!,5,0)),"",IF(VLOOKUP($O339&amp;$Q339&amp;$R339,#REF!,5,0)=0,"",VLOOKUP($O339&amp;$Q339&amp;$R339,#REF!,5,0)))</f>
        <v/>
      </c>
      <c r="AD339" s="19"/>
      <c r="AE339" s="20"/>
      <c r="AF339" s="18" t="str">
        <f>IF(ISERROR(VLOOKUP($O339&amp;$Q339&amp;$R339,#REF!,10,0)),"",IF(VLOOKUP($O339&amp;$Q339&amp;$R339,#REF!,10,0)=0,"",VLOOKUP($O339&amp;$Q339&amp;$R339,#REF!,10,0)))</f>
        <v/>
      </c>
      <c r="AG339" s="18" t="str">
        <f>IF(ISERROR(VLOOKUP($O339&amp;$Q339&amp;$R339,#REF!,6,0)),"",IF(VLOOKUP($O339&amp;$Q339&amp;$R339,#REF!,6,0)=0,"",VLOOKUP($O339&amp;$Q339&amp;$R339,#REF!,6,0)))</f>
        <v/>
      </c>
      <c r="AH339" s="19"/>
      <c r="AI339" s="20"/>
      <c r="AJ339" s="18" t="str">
        <f>IF(ISERROR(VLOOKUP($O339&amp;$Q339&amp;$R339,#REF!,11,0)),"",IF(VLOOKUP($O339&amp;$Q339&amp;$R339,#REF!,11,0)=0,"",VLOOKUP($O339&amp;$Q339&amp;$R339,#REF!,11,0)))</f>
        <v/>
      </c>
      <c r="AK339" s="18" t="str">
        <f>IF(ISERROR(VLOOKUP($O339&amp;$Q339&amp;$R339,#REF!,7,0)),"",IF(VLOOKUP($O339&amp;$Q339&amp;$R339,#REF!,7,0)=0,"",VLOOKUP($O339&amp;$Q339&amp;$R339,#REF!,7,0)))</f>
        <v/>
      </c>
      <c r="AL339" s="19"/>
      <c r="AM339" s="20"/>
      <c r="AN339" s="18" t="str">
        <f>IF(ISERROR(VLOOKUP($O339&amp;$Q339&amp;$R339,#REF!,12,0)),"",IF(VLOOKUP($O339&amp;$Q339&amp;$R339,#REF!,12,0)=0,"",VLOOKUP($O339&amp;$Q339&amp;$R339,#REF!,12,0)))</f>
        <v/>
      </c>
      <c r="AO339" s="21"/>
      <c r="AP339" s="22"/>
    </row>
    <row r="340" spans="1:42" ht="21.75" customHeight="1">
      <c r="A340" s="12" t="str">
        <f>#REF!</f>
        <v>28365</v>
      </c>
      <c r="B340" s="13"/>
      <c r="C340" s="14">
        <v>337</v>
      </c>
      <c r="D340" s="15" t="str">
        <f>IFERROR(VLOOKUP($A340&amp;"-"&amp;#REF!,#REF!,4,0),"")</f>
        <v/>
      </c>
      <c r="E340" s="15" t="s">
        <v>39</v>
      </c>
      <c r="F340" s="16"/>
      <c r="G340" s="15" t="s">
        <v>40</v>
      </c>
      <c r="H340" s="16"/>
      <c r="I340" s="15" t="s">
        <v>41</v>
      </c>
      <c r="J340" s="15" t="s">
        <v>39</v>
      </c>
      <c r="K340" s="16"/>
      <c r="L340" s="15" t="s">
        <v>40</v>
      </c>
      <c r="M340" s="16"/>
      <c r="N340" s="15" t="s">
        <v>41</v>
      </c>
      <c r="O340" s="16"/>
      <c r="P340" s="17" t="str">
        <f>IF(D340="","",IF(VLOOKUP($D340,#REF!,2,0)=0,"",VLOOKUP($D340,#REF!,2,0)))</f>
        <v/>
      </c>
      <c r="Q340" s="16"/>
      <c r="R340" s="16"/>
      <c r="S340" s="13"/>
      <c r="T340" s="13"/>
      <c r="U340" s="18" t="str">
        <f>IF(ISERROR(VLOOKUP($O340&amp;$Q340&amp;$R340,#REF!,3,0)),"",IF(VLOOKUP($O340&amp;$Q340&amp;$R340,#REF!,3,0)=0,"",VLOOKUP($O340&amp;$Q340&amp;$R340,#REF!,3,0)))</f>
        <v/>
      </c>
      <c r="V340" s="19"/>
      <c r="W340" s="20"/>
      <c r="X340" s="18" t="str">
        <f>IF(ISERROR(VLOOKUP($O340&amp;$Q340&amp;$R340,#REF!,8,0)),"",IF(VLOOKUP($O340&amp;$Q340&amp;$R340,#REF!,8,0)=0,"",VLOOKUP($O340&amp;$Q340&amp;$R340,#REF!,8,0)))</f>
        <v/>
      </c>
      <c r="Y340" s="18" t="str">
        <f>IF(ISERROR(VLOOKUP($O340&amp;$Q340&amp;$R340,#REF!,4,0)),"",IF(VLOOKUP($O340&amp;$Q340&amp;$R340,#REF!,4,0)=0,"",VLOOKUP($O340&amp;$Q340&amp;$R340,#REF!,4,0)))</f>
        <v/>
      </c>
      <c r="Z340" s="19"/>
      <c r="AA340" s="20"/>
      <c r="AB340" s="18" t="str">
        <f>IF(ISERROR(VLOOKUP($O340&amp;$Q340&amp;$R340,#REF!,9,0)),"",IF(VLOOKUP($O340&amp;$Q340&amp;$R340,#REF!,9,0)=0,"",VLOOKUP($O340&amp;$Q340&amp;$R340,#REF!,9,0)))</f>
        <v/>
      </c>
      <c r="AC340" s="18" t="str">
        <f>IF(ISERROR(VLOOKUP($O340&amp;$Q340&amp;$R340,#REF!,5,0)),"",IF(VLOOKUP($O340&amp;$Q340&amp;$R340,#REF!,5,0)=0,"",VLOOKUP($O340&amp;$Q340&amp;$R340,#REF!,5,0)))</f>
        <v/>
      </c>
      <c r="AD340" s="19"/>
      <c r="AE340" s="20"/>
      <c r="AF340" s="18" t="str">
        <f>IF(ISERROR(VLOOKUP($O340&amp;$Q340&amp;$R340,#REF!,10,0)),"",IF(VLOOKUP($O340&amp;$Q340&amp;$R340,#REF!,10,0)=0,"",VLOOKUP($O340&amp;$Q340&amp;$R340,#REF!,10,0)))</f>
        <v/>
      </c>
      <c r="AG340" s="18" t="str">
        <f>IF(ISERROR(VLOOKUP($O340&amp;$Q340&amp;$R340,#REF!,6,0)),"",IF(VLOOKUP($O340&amp;$Q340&amp;$R340,#REF!,6,0)=0,"",VLOOKUP($O340&amp;$Q340&amp;$R340,#REF!,6,0)))</f>
        <v/>
      </c>
      <c r="AH340" s="19"/>
      <c r="AI340" s="20"/>
      <c r="AJ340" s="18" t="str">
        <f>IF(ISERROR(VLOOKUP($O340&amp;$Q340&amp;$R340,#REF!,11,0)),"",IF(VLOOKUP($O340&amp;$Q340&amp;$R340,#REF!,11,0)=0,"",VLOOKUP($O340&amp;$Q340&amp;$R340,#REF!,11,0)))</f>
        <v/>
      </c>
      <c r="AK340" s="18" t="str">
        <f>IF(ISERROR(VLOOKUP($O340&amp;$Q340&amp;$R340,#REF!,7,0)),"",IF(VLOOKUP($O340&amp;$Q340&amp;$R340,#REF!,7,0)=0,"",VLOOKUP($O340&amp;$Q340&amp;$R340,#REF!,7,0)))</f>
        <v/>
      </c>
      <c r="AL340" s="19"/>
      <c r="AM340" s="20"/>
      <c r="AN340" s="18" t="str">
        <f>IF(ISERROR(VLOOKUP($O340&amp;$Q340&amp;$R340,#REF!,12,0)),"",IF(VLOOKUP($O340&amp;$Q340&amp;$R340,#REF!,12,0)=0,"",VLOOKUP($O340&amp;$Q340&amp;$R340,#REF!,12,0)))</f>
        <v/>
      </c>
      <c r="AO340" s="21"/>
      <c r="AP340" s="22"/>
    </row>
    <row r="341" spans="1:42" ht="21.75" customHeight="1">
      <c r="A341" s="12" t="str">
        <f>#REF!</f>
        <v>28365</v>
      </c>
      <c r="B341" s="13"/>
      <c r="C341" s="14">
        <v>338</v>
      </c>
      <c r="D341" s="15" t="str">
        <f>IFERROR(VLOOKUP($A341&amp;"-"&amp;#REF!,#REF!,4,0),"")</f>
        <v/>
      </c>
      <c r="E341" s="15" t="s">
        <v>39</v>
      </c>
      <c r="F341" s="16"/>
      <c r="G341" s="15" t="s">
        <v>40</v>
      </c>
      <c r="H341" s="16"/>
      <c r="I341" s="15" t="s">
        <v>41</v>
      </c>
      <c r="J341" s="15" t="s">
        <v>39</v>
      </c>
      <c r="K341" s="16"/>
      <c r="L341" s="15" t="s">
        <v>40</v>
      </c>
      <c r="M341" s="16"/>
      <c r="N341" s="15" t="s">
        <v>41</v>
      </c>
      <c r="O341" s="16"/>
      <c r="P341" s="17" t="str">
        <f>IF(D341="","",IF(VLOOKUP($D341,#REF!,2,0)=0,"",VLOOKUP($D341,#REF!,2,0)))</f>
        <v/>
      </c>
      <c r="Q341" s="16"/>
      <c r="R341" s="16"/>
      <c r="S341" s="13"/>
      <c r="T341" s="13"/>
      <c r="U341" s="18" t="str">
        <f>IF(ISERROR(VLOOKUP($O341&amp;$Q341&amp;$R341,#REF!,3,0)),"",IF(VLOOKUP($O341&amp;$Q341&amp;$R341,#REF!,3,0)=0,"",VLOOKUP($O341&amp;$Q341&amp;$R341,#REF!,3,0)))</f>
        <v/>
      </c>
      <c r="V341" s="19"/>
      <c r="W341" s="20"/>
      <c r="X341" s="18" t="str">
        <f>IF(ISERROR(VLOOKUP($O341&amp;$Q341&amp;$R341,#REF!,8,0)),"",IF(VLOOKUP($O341&amp;$Q341&amp;$R341,#REF!,8,0)=0,"",VLOOKUP($O341&amp;$Q341&amp;$R341,#REF!,8,0)))</f>
        <v/>
      </c>
      <c r="Y341" s="18" t="str">
        <f>IF(ISERROR(VLOOKUP($O341&amp;$Q341&amp;$R341,#REF!,4,0)),"",IF(VLOOKUP($O341&amp;$Q341&amp;$R341,#REF!,4,0)=0,"",VLOOKUP($O341&amp;$Q341&amp;$R341,#REF!,4,0)))</f>
        <v/>
      </c>
      <c r="Z341" s="19"/>
      <c r="AA341" s="20"/>
      <c r="AB341" s="18" t="str">
        <f>IF(ISERROR(VLOOKUP($O341&amp;$Q341&amp;$R341,#REF!,9,0)),"",IF(VLOOKUP($O341&amp;$Q341&amp;$R341,#REF!,9,0)=0,"",VLOOKUP($O341&amp;$Q341&amp;$R341,#REF!,9,0)))</f>
        <v/>
      </c>
      <c r="AC341" s="18" t="str">
        <f>IF(ISERROR(VLOOKUP($O341&amp;$Q341&amp;$R341,#REF!,5,0)),"",IF(VLOOKUP($O341&amp;$Q341&amp;$R341,#REF!,5,0)=0,"",VLOOKUP($O341&amp;$Q341&amp;$R341,#REF!,5,0)))</f>
        <v/>
      </c>
      <c r="AD341" s="19"/>
      <c r="AE341" s="20"/>
      <c r="AF341" s="18" t="str">
        <f>IF(ISERROR(VLOOKUP($O341&amp;$Q341&amp;$R341,#REF!,10,0)),"",IF(VLOOKUP($O341&amp;$Q341&amp;$R341,#REF!,10,0)=0,"",VLOOKUP($O341&amp;$Q341&amp;$R341,#REF!,10,0)))</f>
        <v/>
      </c>
      <c r="AG341" s="18" t="str">
        <f>IF(ISERROR(VLOOKUP($O341&amp;$Q341&amp;$R341,#REF!,6,0)),"",IF(VLOOKUP($O341&amp;$Q341&amp;$R341,#REF!,6,0)=0,"",VLOOKUP($O341&amp;$Q341&amp;$R341,#REF!,6,0)))</f>
        <v/>
      </c>
      <c r="AH341" s="19"/>
      <c r="AI341" s="20"/>
      <c r="AJ341" s="18" t="str">
        <f>IF(ISERROR(VLOOKUP($O341&amp;$Q341&amp;$R341,#REF!,11,0)),"",IF(VLOOKUP($O341&amp;$Q341&amp;$R341,#REF!,11,0)=0,"",VLOOKUP($O341&amp;$Q341&amp;$R341,#REF!,11,0)))</f>
        <v/>
      </c>
      <c r="AK341" s="18" t="str">
        <f>IF(ISERROR(VLOOKUP($O341&amp;$Q341&amp;$R341,#REF!,7,0)),"",IF(VLOOKUP($O341&amp;$Q341&amp;$R341,#REF!,7,0)=0,"",VLOOKUP($O341&amp;$Q341&amp;$R341,#REF!,7,0)))</f>
        <v/>
      </c>
      <c r="AL341" s="19"/>
      <c r="AM341" s="20"/>
      <c r="AN341" s="18" t="str">
        <f>IF(ISERROR(VLOOKUP($O341&amp;$Q341&amp;$R341,#REF!,12,0)),"",IF(VLOOKUP($O341&amp;$Q341&amp;$R341,#REF!,12,0)=0,"",VLOOKUP($O341&amp;$Q341&amp;$R341,#REF!,12,0)))</f>
        <v/>
      </c>
      <c r="AO341" s="21"/>
      <c r="AP341" s="22"/>
    </row>
    <row r="342" spans="1:42" ht="21.75" customHeight="1">
      <c r="A342" s="12" t="str">
        <f>#REF!</f>
        <v>28365</v>
      </c>
      <c r="B342" s="13"/>
      <c r="C342" s="14">
        <v>339</v>
      </c>
      <c r="D342" s="15" t="str">
        <f>IFERROR(VLOOKUP($A342&amp;"-"&amp;#REF!,#REF!,4,0),"")</f>
        <v/>
      </c>
      <c r="E342" s="15" t="s">
        <v>39</v>
      </c>
      <c r="F342" s="16"/>
      <c r="G342" s="15" t="s">
        <v>40</v>
      </c>
      <c r="H342" s="16"/>
      <c r="I342" s="15" t="s">
        <v>41</v>
      </c>
      <c r="J342" s="15" t="s">
        <v>39</v>
      </c>
      <c r="K342" s="16"/>
      <c r="L342" s="15" t="s">
        <v>40</v>
      </c>
      <c r="M342" s="16"/>
      <c r="N342" s="15" t="s">
        <v>41</v>
      </c>
      <c r="O342" s="16"/>
      <c r="P342" s="17" t="str">
        <f>IF(D342="","",IF(VLOOKUP($D342,#REF!,2,0)=0,"",VLOOKUP($D342,#REF!,2,0)))</f>
        <v/>
      </c>
      <c r="Q342" s="16"/>
      <c r="R342" s="16"/>
      <c r="S342" s="13"/>
      <c r="T342" s="13"/>
      <c r="U342" s="18" t="str">
        <f>IF(ISERROR(VLOOKUP($O342&amp;$Q342&amp;$R342,#REF!,3,0)),"",IF(VLOOKUP($O342&amp;$Q342&amp;$R342,#REF!,3,0)=0,"",VLOOKUP($O342&amp;$Q342&amp;$R342,#REF!,3,0)))</f>
        <v/>
      </c>
      <c r="V342" s="19"/>
      <c r="W342" s="20"/>
      <c r="X342" s="18" t="str">
        <f>IF(ISERROR(VLOOKUP($O342&amp;$Q342&amp;$R342,#REF!,8,0)),"",IF(VLOOKUP($O342&amp;$Q342&amp;$R342,#REF!,8,0)=0,"",VLOOKUP($O342&amp;$Q342&amp;$R342,#REF!,8,0)))</f>
        <v/>
      </c>
      <c r="Y342" s="18" t="str">
        <f>IF(ISERROR(VLOOKUP($O342&amp;$Q342&amp;$R342,#REF!,4,0)),"",IF(VLOOKUP($O342&amp;$Q342&amp;$R342,#REF!,4,0)=0,"",VLOOKUP($O342&amp;$Q342&amp;$R342,#REF!,4,0)))</f>
        <v/>
      </c>
      <c r="Z342" s="19"/>
      <c r="AA342" s="20"/>
      <c r="AB342" s="18" t="str">
        <f>IF(ISERROR(VLOOKUP($O342&amp;$Q342&amp;$R342,#REF!,9,0)),"",IF(VLOOKUP($O342&amp;$Q342&amp;$R342,#REF!,9,0)=0,"",VLOOKUP($O342&amp;$Q342&amp;$R342,#REF!,9,0)))</f>
        <v/>
      </c>
      <c r="AC342" s="18" t="str">
        <f>IF(ISERROR(VLOOKUP($O342&amp;$Q342&amp;$R342,#REF!,5,0)),"",IF(VLOOKUP($O342&amp;$Q342&amp;$R342,#REF!,5,0)=0,"",VLOOKUP($O342&amp;$Q342&amp;$R342,#REF!,5,0)))</f>
        <v/>
      </c>
      <c r="AD342" s="19"/>
      <c r="AE342" s="20"/>
      <c r="AF342" s="18" t="str">
        <f>IF(ISERROR(VLOOKUP($O342&amp;$Q342&amp;$R342,#REF!,10,0)),"",IF(VLOOKUP($O342&amp;$Q342&amp;$R342,#REF!,10,0)=0,"",VLOOKUP($O342&amp;$Q342&amp;$R342,#REF!,10,0)))</f>
        <v/>
      </c>
      <c r="AG342" s="18" t="str">
        <f>IF(ISERROR(VLOOKUP($O342&amp;$Q342&amp;$R342,#REF!,6,0)),"",IF(VLOOKUP($O342&amp;$Q342&amp;$R342,#REF!,6,0)=0,"",VLOOKUP($O342&amp;$Q342&amp;$R342,#REF!,6,0)))</f>
        <v/>
      </c>
      <c r="AH342" s="19"/>
      <c r="AI342" s="20"/>
      <c r="AJ342" s="18" t="str">
        <f>IF(ISERROR(VLOOKUP($O342&amp;$Q342&amp;$R342,#REF!,11,0)),"",IF(VLOOKUP($O342&amp;$Q342&amp;$R342,#REF!,11,0)=0,"",VLOOKUP($O342&amp;$Q342&amp;$R342,#REF!,11,0)))</f>
        <v/>
      </c>
      <c r="AK342" s="18" t="str">
        <f>IF(ISERROR(VLOOKUP($O342&amp;$Q342&amp;$R342,#REF!,7,0)),"",IF(VLOOKUP($O342&amp;$Q342&amp;$R342,#REF!,7,0)=0,"",VLOOKUP($O342&amp;$Q342&amp;$R342,#REF!,7,0)))</f>
        <v/>
      </c>
      <c r="AL342" s="19"/>
      <c r="AM342" s="20"/>
      <c r="AN342" s="18" t="str">
        <f>IF(ISERROR(VLOOKUP($O342&amp;$Q342&amp;$R342,#REF!,12,0)),"",IF(VLOOKUP($O342&amp;$Q342&amp;$R342,#REF!,12,0)=0,"",VLOOKUP($O342&amp;$Q342&amp;$R342,#REF!,12,0)))</f>
        <v/>
      </c>
      <c r="AO342" s="21"/>
      <c r="AP342" s="22"/>
    </row>
    <row r="343" spans="1:42" ht="21.75" customHeight="1">
      <c r="A343" s="12" t="str">
        <f>#REF!</f>
        <v>28365</v>
      </c>
      <c r="B343" s="13"/>
      <c r="C343" s="14">
        <v>340</v>
      </c>
      <c r="D343" s="15" t="str">
        <f>IFERROR(VLOOKUP($A343&amp;"-"&amp;#REF!,#REF!,4,0),"")</f>
        <v/>
      </c>
      <c r="E343" s="15" t="s">
        <v>39</v>
      </c>
      <c r="F343" s="16"/>
      <c r="G343" s="15" t="s">
        <v>40</v>
      </c>
      <c r="H343" s="16"/>
      <c r="I343" s="15" t="s">
        <v>41</v>
      </c>
      <c r="J343" s="15" t="s">
        <v>39</v>
      </c>
      <c r="K343" s="16"/>
      <c r="L343" s="15" t="s">
        <v>40</v>
      </c>
      <c r="M343" s="16"/>
      <c r="N343" s="15" t="s">
        <v>41</v>
      </c>
      <c r="O343" s="16"/>
      <c r="P343" s="17" t="str">
        <f>IF(D343="","",IF(VLOOKUP($D343,#REF!,2,0)=0,"",VLOOKUP($D343,#REF!,2,0)))</f>
        <v/>
      </c>
      <c r="Q343" s="16"/>
      <c r="R343" s="16"/>
      <c r="S343" s="13"/>
      <c r="T343" s="13"/>
      <c r="U343" s="18" t="str">
        <f>IF(ISERROR(VLOOKUP($O343&amp;$Q343&amp;$R343,#REF!,3,0)),"",IF(VLOOKUP($O343&amp;$Q343&amp;$R343,#REF!,3,0)=0,"",VLOOKUP($O343&amp;$Q343&amp;$R343,#REF!,3,0)))</f>
        <v/>
      </c>
      <c r="V343" s="19"/>
      <c r="W343" s="20"/>
      <c r="X343" s="18" t="str">
        <f>IF(ISERROR(VLOOKUP($O343&amp;$Q343&amp;$R343,#REF!,8,0)),"",IF(VLOOKUP($O343&amp;$Q343&amp;$R343,#REF!,8,0)=0,"",VLOOKUP($O343&amp;$Q343&amp;$R343,#REF!,8,0)))</f>
        <v/>
      </c>
      <c r="Y343" s="18" t="str">
        <f>IF(ISERROR(VLOOKUP($O343&amp;$Q343&amp;$R343,#REF!,4,0)),"",IF(VLOOKUP($O343&amp;$Q343&amp;$R343,#REF!,4,0)=0,"",VLOOKUP($O343&amp;$Q343&amp;$R343,#REF!,4,0)))</f>
        <v/>
      </c>
      <c r="Z343" s="19"/>
      <c r="AA343" s="20"/>
      <c r="AB343" s="18" t="str">
        <f>IF(ISERROR(VLOOKUP($O343&amp;$Q343&amp;$R343,#REF!,9,0)),"",IF(VLOOKUP($O343&amp;$Q343&amp;$R343,#REF!,9,0)=0,"",VLOOKUP($O343&amp;$Q343&amp;$R343,#REF!,9,0)))</f>
        <v/>
      </c>
      <c r="AC343" s="18" t="str">
        <f>IF(ISERROR(VLOOKUP($O343&amp;$Q343&amp;$R343,#REF!,5,0)),"",IF(VLOOKUP($O343&amp;$Q343&amp;$R343,#REF!,5,0)=0,"",VLOOKUP($O343&amp;$Q343&amp;$R343,#REF!,5,0)))</f>
        <v/>
      </c>
      <c r="AD343" s="19"/>
      <c r="AE343" s="20"/>
      <c r="AF343" s="18" t="str">
        <f>IF(ISERROR(VLOOKUP($O343&amp;$Q343&amp;$R343,#REF!,10,0)),"",IF(VLOOKUP($O343&amp;$Q343&amp;$R343,#REF!,10,0)=0,"",VLOOKUP($O343&amp;$Q343&amp;$R343,#REF!,10,0)))</f>
        <v/>
      </c>
      <c r="AG343" s="18" t="str">
        <f>IF(ISERROR(VLOOKUP($O343&amp;$Q343&amp;$R343,#REF!,6,0)),"",IF(VLOOKUP($O343&amp;$Q343&amp;$R343,#REF!,6,0)=0,"",VLOOKUP($O343&amp;$Q343&amp;$R343,#REF!,6,0)))</f>
        <v/>
      </c>
      <c r="AH343" s="19"/>
      <c r="AI343" s="20"/>
      <c r="AJ343" s="18" t="str">
        <f>IF(ISERROR(VLOOKUP($O343&amp;$Q343&amp;$R343,#REF!,11,0)),"",IF(VLOOKUP($O343&amp;$Q343&amp;$R343,#REF!,11,0)=0,"",VLOOKUP($O343&amp;$Q343&amp;$R343,#REF!,11,0)))</f>
        <v/>
      </c>
      <c r="AK343" s="18" t="str">
        <f>IF(ISERROR(VLOOKUP($O343&amp;$Q343&amp;$R343,#REF!,7,0)),"",IF(VLOOKUP($O343&amp;$Q343&amp;$R343,#REF!,7,0)=0,"",VLOOKUP($O343&amp;$Q343&amp;$R343,#REF!,7,0)))</f>
        <v/>
      </c>
      <c r="AL343" s="19"/>
      <c r="AM343" s="20"/>
      <c r="AN343" s="18" t="str">
        <f>IF(ISERROR(VLOOKUP($O343&amp;$Q343&amp;$R343,#REF!,12,0)),"",IF(VLOOKUP($O343&amp;$Q343&amp;$R343,#REF!,12,0)=0,"",VLOOKUP($O343&amp;$Q343&amp;$R343,#REF!,12,0)))</f>
        <v/>
      </c>
      <c r="AO343" s="21"/>
      <c r="AP343" s="22"/>
    </row>
    <row r="344" spans="1:42" ht="21.75" customHeight="1">
      <c r="A344" s="12" t="str">
        <f>#REF!</f>
        <v>28365</v>
      </c>
      <c r="B344" s="13"/>
      <c r="C344" s="14">
        <v>341</v>
      </c>
      <c r="D344" s="15" t="str">
        <f>IFERROR(VLOOKUP($A344&amp;"-"&amp;#REF!,#REF!,4,0),"")</f>
        <v/>
      </c>
      <c r="E344" s="15" t="s">
        <v>39</v>
      </c>
      <c r="F344" s="16"/>
      <c r="G344" s="15" t="s">
        <v>40</v>
      </c>
      <c r="H344" s="16"/>
      <c r="I344" s="15" t="s">
        <v>41</v>
      </c>
      <c r="J344" s="15" t="s">
        <v>39</v>
      </c>
      <c r="K344" s="16"/>
      <c r="L344" s="15" t="s">
        <v>40</v>
      </c>
      <c r="M344" s="16"/>
      <c r="N344" s="15" t="s">
        <v>41</v>
      </c>
      <c r="O344" s="16"/>
      <c r="P344" s="17" t="str">
        <f>IF(D344="","",IF(VLOOKUP($D344,#REF!,2,0)=0,"",VLOOKUP($D344,#REF!,2,0)))</f>
        <v/>
      </c>
      <c r="Q344" s="16"/>
      <c r="R344" s="16"/>
      <c r="S344" s="13"/>
      <c r="T344" s="13"/>
      <c r="U344" s="18" t="str">
        <f>IF(ISERROR(VLOOKUP($O344&amp;$Q344&amp;$R344,#REF!,3,0)),"",IF(VLOOKUP($O344&amp;$Q344&amp;$R344,#REF!,3,0)=0,"",VLOOKUP($O344&amp;$Q344&amp;$R344,#REF!,3,0)))</f>
        <v/>
      </c>
      <c r="V344" s="19"/>
      <c r="W344" s="20"/>
      <c r="X344" s="18" t="str">
        <f>IF(ISERROR(VLOOKUP($O344&amp;$Q344&amp;$R344,#REF!,8,0)),"",IF(VLOOKUP($O344&amp;$Q344&amp;$R344,#REF!,8,0)=0,"",VLOOKUP($O344&amp;$Q344&amp;$R344,#REF!,8,0)))</f>
        <v/>
      </c>
      <c r="Y344" s="18" t="str">
        <f>IF(ISERROR(VLOOKUP($O344&amp;$Q344&amp;$R344,#REF!,4,0)),"",IF(VLOOKUP($O344&amp;$Q344&amp;$R344,#REF!,4,0)=0,"",VLOOKUP($O344&amp;$Q344&amp;$R344,#REF!,4,0)))</f>
        <v/>
      </c>
      <c r="Z344" s="19"/>
      <c r="AA344" s="20"/>
      <c r="AB344" s="18" t="str">
        <f>IF(ISERROR(VLOOKUP($O344&amp;$Q344&amp;$R344,#REF!,9,0)),"",IF(VLOOKUP($O344&amp;$Q344&amp;$R344,#REF!,9,0)=0,"",VLOOKUP($O344&amp;$Q344&amp;$R344,#REF!,9,0)))</f>
        <v/>
      </c>
      <c r="AC344" s="18" t="str">
        <f>IF(ISERROR(VLOOKUP($O344&amp;$Q344&amp;$R344,#REF!,5,0)),"",IF(VLOOKUP($O344&amp;$Q344&amp;$R344,#REF!,5,0)=0,"",VLOOKUP($O344&amp;$Q344&amp;$R344,#REF!,5,0)))</f>
        <v/>
      </c>
      <c r="AD344" s="19"/>
      <c r="AE344" s="20"/>
      <c r="AF344" s="18" t="str">
        <f>IF(ISERROR(VLOOKUP($O344&amp;$Q344&amp;$R344,#REF!,10,0)),"",IF(VLOOKUP($O344&amp;$Q344&amp;$R344,#REF!,10,0)=0,"",VLOOKUP($O344&amp;$Q344&amp;$R344,#REF!,10,0)))</f>
        <v/>
      </c>
      <c r="AG344" s="18" t="str">
        <f>IF(ISERROR(VLOOKUP($O344&amp;$Q344&amp;$R344,#REF!,6,0)),"",IF(VLOOKUP($O344&amp;$Q344&amp;$R344,#REF!,6,0)=0,"",VLOOKUP($O344&amp;$Q344&amp;$R344,#REF!,6,0)))</f>
        <v/>
      </c>
      <c r="AH344" s="19"/>
      <c r="AI344" s="20"/>
      <c r="AJ344" s="18" t="str">
        <f>IF(ISERROR(VLOOKUP($O344&amp;$Q344&amp;$R344,#REF!,11,0)),"",IF(VLOOKUP($O344&amp;$Q344&amp;$R344,#REF!,11,0)=0,"",VLOOKUP($O344&amp;$Q344&amp;$R344,#REF!,11,0)))</f>
        <v/>
      </c>
      <c r="AK344" s="18" t="str">
        <f>IF(ISERROR(VLOOKUP($O344&amp;$Q344&amp;$R344,#REF!,7,0)),"",IF(VLOOKUP($O344&amp;$Q344&amp;$R344,#REF!,7,0)=0,"",VLOOKUP($O344&amp;$Q344&amp;$R344,#REF!,7,0)))</f>
        <v/>
      </c>
      <c r="AL344" s="19"/>
      <c r="AM344" s="20"/>
      <c r="AN344" s="18" t="str">
        <f>IF(ISERROR(VLOOKUP($O344&amp;$Q344&amp;$R344,#REF!,12,0)),"",IF(VLOOKUP($O344&amp;$Q344&amp;$R344,#REF!,12,0)=0,"",VLOOKUP($O344&amp;$Q344&amp;$R344,#REF!,12,0)))</f>
        <v/>
      </c>
      <c r="AO344" s="21"/>
      <c r="AP344" s="22"/>
    </row>
    <row r="345" spans="1:42" ht="21.75" customHeight="1">
      <c r="A345" s="12" t="str">
        <f>#REF!</f>
        <v>28365</v>
      </c>
      <c r="B345" s="13"/>
      <c r="C345" s="14">
        <v>342</v>
      </c>
      <c r="D345" s="15" t="str">
        <f>IFERROR(VLOOKUP($A345&amp;"-"&amp;#REF!,#REF!,4,0),"")</f>
        <v/>
      </c>
      <c r="E345" s="15" t="s">
        <v>39</v>
      </c>
      <c r="F345" s="16"/>
      <c r="G345" s="15" t="s">
        <v>40</v>
      </c>
      <c r="H345" s="16"/>
      <c r="I345" s="15" t="s">
        <v>41</v>
      </c>
      <c r="J345" s="15" t="s">
        <v>39</v>
      </c>
      <c r="K345" s="16"/>
      <c r="L345" s="15" t="s">
        <v>40</v>
      </c>
      <c r="M345" s="16"/>
      <c r="N345" s="15" t="s">
        <v>41</v>
      </c>
      <c r="O345" s="16"/>
      <c r="P345" s="17" t="str">
        <f>IF(D345="","",IF(VLOOKUP($D345,#REF!,2,0)=0,"",VLOOKUP($D345,#REF!,2,0)))</f>
        <v/>
      </c>
      <c r="Q345" s="16"/>
      <c r="R345" s="16"/>
      <c r="S345" s="13"/>
      <c r="T345" s="13"/>
      <c r="U345" s="18" t="str">
        <f>IF(ISERROR(VLOOKUP($O345&amp;$Q345&amp;$R345,#REF!,3,0)),"",IF(VLOOKUP($O345&amp;$Q345&amp;$R345,#REF!,3,0)=0,"",VLOOKUP($O345&amp;$Q345&amp;$R345,#REF!,3,0)))</f>
        <v/>
      </c>
      <c r="V345" s="19"/>
      <c r="W345" s="20"/>
      <c r="X345" s="18" t="str">
        <f>IF(ISERROR(VLOOKUP($O345&amp;$Q345&amp;$R345,#REF!,8,0)),"",IF(VLOOKUP($O345&amp;$Q345&amp;$R345,#REF!,8,0)=0,"",VLOOKUP($O345&amp;$Q345&amp;$R345,#REF!,8,0)))</f>
        <v/>
      </c>
      <c r="Y345" s="18" t="str">
        <f>IF(ISERROR(VLOOKUP($O345&amp;$Q345&amp;$R345,#REF!,4,0)),"",IF(VLOOKUP($O345&amp;$Q345&amp;$R345,#REF!,4,0)=0,"",VLOOKUP($O345&amp;$Q345&amp;$R345,#REF!,4,0)))</f>
        <v/>
      </c>
      <c r="Z345" s="19"/>
      <c r="AA345" s="20"/>
      <c r="AB345" s="18" t="str">
        <f>IF(ISERROR(VLOOKUP($O345&amp;$Q345&amp;$R345,#REF!,9,0)),"",IF(VLOOKUP($O345&amp;$Q345&amp;$R345,#REF!,9,0)=0,"",VLOOKUP($O345&amp;$Q345&amp;$R345,#REF!,9,0)))</f>
        <v/>
      </c>
      <c r="AC345" s="18" t="str">
        <f>IF(ISERROR(VLOOKUP($O345&amp;$Q345&amp;$R345,#REF!,5,0)),"",IF(VLOOKUP($O345&amp;$Q345&amp;$R345,#REF!,5,0)=0,"",VLOOKUP($O345&amp;$Q345&amp;$R345,#REF!,5,0)))</f>
        <v/>
      </c>
      <c r="AD345" s="19"/>
      <c r="AE345" s="20"/>
      <c r="AF345" s="18" t="str">
        <f>IF(ISERROR(VLOOKUP($O345&amp;$Q345&amp;$R345,#REF!,10,0)),"",IF(VLOOKUP($O345&amp;$Q345&amp;$R345,#REF!,10,0)=0,"",VLOOKUP($O345&amp;$Q345&amp;$R345,#REF!,10,0)))</f>
        <v/>
      </c>
      <c r="AG345" s="18" t="str">
        <f>IF(ISERROR(VLOOKUP($O345&amp;$Q345&amp;$R345,#REF!,6,0)),"",IF(VLOOKUP($O345&amp;$Q345&amp;$R345,#REF!,6,0)=0,"",VLOOKUP($O345&amp;$Q345&amp;$R345,#REF!,6,0)))</f>
        <v/>
      </c>
      <c r="AH345" s="19"/>
      <c r="AI345" s="20"/>
      <c r="AJ345" s="18" t="str">
        <f>IF(ISERROR(VLOOKUP($O345&amp;$Q345&amp;$R345,#REF!,11,0)),"",IF(VLOOKUP($O345&amp;$Q345&amp;$R345,#REF!,11,0)=0,"",VLOOKUP($O345&amp;$Q345&amp;$R345,#REF!,11,0)))</f>
        <v/>
      </c>
      <c r="AK345" s="18" t="str">
        <f>IF(ISERROR(VLOOKUP($O345&amp;$Q345&amp;$R345,#REF!,7,0)),"",IF(VLOOKUP($O345&amp;$Q345&amp;$R345,#REF!,7,0)=0,"",VLOOKUP($O345&amp;$Q345&amp;$R345,#REF!,7,0)))</f>
        <v/>
      </c>
      <c r="AL345" s="19"/>
      <c r="AM345" s="20"/>
      <c r="AN345" s="18" t="str">
        <f>IF(ISERROR(VLOOKUP($O345&amp;$Q345&amp;$R345,#REF!,12,0)),"",IF(VLOOKUP($O345&amp;$Q345&amp;$R345,#REF!,12,0)=0,"",VLOOKUP($O345&amp;$Q345&amp;$R345,#REF!,12,0)))</f>
        <v/>
      </c>
      <c r="AO345" s="21"/>
      <c r="AP345" s="22"/>
    </row>
    <row r="346" spans="1:42" ht="21.75" customHeight="1">
      <c r="A346" s="12" t="str">
        <f>#REF!</f>
        <v>28365</v>
      </c>
      <c r="B346" s="13"/>
      <c r="C346" s="14">
        <v>343</v>
      </c>
      <c r="D346" s="15" t="str">
        <f>IFERROR(VLOOKUP($A346&amp;"-"&amp;#REF!,#REF!,4,0),"")</f>
        <v/>
      </c>
      <c r="E346" s="15" t="s">
        <v>39</v>
      </c>
      <c r="F346" s="16"/>
      <c r="G346" s="15" t="s">
        <v>40</v>
      </c>
      <c r="H346" s="16"/>
      <c r="I346" s="15" t="s">
        <v>41</v>
      </c>
      <c r="J346" s="15" t="s">
        <v>39</v>
      </c>
      <c r="K346" s="16"/>
      <c r="L346" s="15" t="s">
        <v>40</v>
      </c>
      <c r="M346" s="16"/>
      <c r="N346" s="15" t="s">
        <v>41</v>
      </c>
      <c r="O346" s="16"/>
      <c r="P346" s="17" t="str">
        <f>IF(D346="","",IF(VLOOKUP($D346,#REF!,2,0)=0,"",VLOOKUP($D346,#REF!,2,0)))</f>
        <v/>
      </c>
      <c r="Q346" s="16"/>
      <c r="R346" s="16"/>
      <c r="S346" s="13"/>
      <c r="T346" s="13"/>
      <c r="U346" s="18" t="str">
        <f>IF(ISERROR(VLOOKUP($O346&amp;$Q346&amp;$R346,#REF!,3,0)),"",IF(VLOOKUP($O346&amp;$Q346&amp;$R346,#REF!,3,0)=0,"",VLOOKUP($O346&amp;$Q346&amp;$R346,#REF!,3,0)))</f>
        <v/>
      </c>
      <c r="V346" s="19"/>
      <c r="W346" s="20"/>
      <c r="X346" s="18" t="str">
        <f>IF(ISERROR(VLOOKUP($O346&amp;$Q346&amp;$R346,#REF!,8,0)),"",IF(VLOOKUP($O346&amp;$Q346&amp;$R346,#REF!,8,0)=0,"",VLOOKUP($O346&amp;$Q346&amp;$R346,#REF!,8,0)))</f>
        <v/>
      </c>
      <c r="Y346" s="18" t="str">
        <f>IF(ISERROR(VLOOKUP($O346&amp;$Q346&amp;$R346,#REF!,4,0)),"",IF(VLOOKUP($O346&amp;$Q346&amp;$R346,#REF!,4,0)=0,"",VLOOKUP($O346&amp;$Q346&amp;$R346,#REF!,4,0)))</f>
        <v/>
      </c>
      <c r="Z346" s="19"/>
      <c r="AA346" s="20"/>
      <c r="AB346" s="18" t="str">
        <f>IF(ISERROR(VLOOKUP($O346&amp;$Q346&amp;$R346,#REF!,9,0)),"",IF(VLOOKUP($O346&amp;$Q346&amp;$R346,#REF!,9,0)=0,"",VLOOKUP($O346&amp;$Q346&amp;$R346,#REF!,9,0)))</f>
        <v/>
      </c>
      <c r="AC346" s="18" t="str">
        <f>IF(ISERROR(VLOOKUP($O346&amp;$Q346&amp;$R346,#REF!,5,0)),"",IF(VLOOKUP($O346&amp;$Q346&amp;$R346,#REF!,5,0)=0,"",VLOOKUP($O346&amp;$Q346&amp;$R346,#REF!,5,0)))</f>
        <v/>
      </c>
      <c r="AD346" s="19"/>
      <c r="AE346" s="20"/>
      <c r="AF346" s="18" t="str">
        <f>IF(ISERROR(VLOOKUP($O346&amp;$Q346&amp;$R346,#REF!,10,0)),"",IF(VLOOKUP($O346&amp;$Q346&amp;$R346,#REF!,10,0)=0,"",VLOOKUP($O346&amp;$Q346&amp;$R346,#REF!,10,0)))</f>
        <v/>
      </c>
      <c r="AG346" s="18" t="str">
        <f>IF(ISERROR(VLOOKUP($O346&amp;$Q346&amp;$R346,#REF!,6,0)),"",IF(VLOOKUP($O346&amp;$Q346&amp;$R346,#REF!,6,0)=0,"",VLOOKUP($O346&amp;$Q346&amp;$R346,#REF!,6,0)))</f>
        <v/>
      </c>
      <c r="AH346" s="19"/>
      <c r="AI346" s="20"/>
      <c r="AJ346" s="18" t="str">
        <f>IF(ISERROR(VLOOKUP($O346&amp;$Q346&amp;$R346,#REF!,11,0)),"",IF(VLOOKUP($O346&amp;$Q346&amp;$R346,#REF!,11,0)=0,"",VLOOKUP($O346&amp;$Q346&amp;$R346,#REF!,11,0)))</f>
        <v/>
      </c>
      <c r="AK346" s="18" t="str">
        <f>IF(ISERROR(VLOOKUP($O346&amp;$Q346&amp;$R346,#REF!,7,0)),"",IF(VLOOKUP($O346&amp;$Q346&amp;$R346,#REF!,7,0)=0,"",VLOOKUP($O346&amp;$Q346&amp;$R346,#REF!,7,0)))</f>
        <v/>
      </c>
      <c r="AL346" s="19"/>
      <c r="AM346" s="20"/>
      <c r="AN346" s="18" t="str">
        <f>IF(ISERROR(VLOOKUP($O346&amp;$Q346&amp;$R346,#REF!,12,0)),"",IF(VLOOKUP($O346&amp;$Q346&amp;$R346,#REF!,12,0)=0,"",VLOOKUP($O346&amp;$Q346&amp;$R346,#REF!,12,0)))</f>
        <v/>
      </c>
      <c r="AO346" s="21"/>
      <c r="AP346" s="22"/>
    </row>
    <row r="347" spans="1:42" ht="21.75" customHeight="1">
      <c r="A347" s="12" t="str">
        <f>#REF!</f>
        <v>28365</v>
      </c>
      <c r="B347" s="13"/>
      <c r="C347" s="14">
        <v>344</v>
      </c>
      <c r="D347" s="15" t="str">
        <f>IFERROR(VLOOKUP($A347&amp;"-"&amp;#REF!,#REF!,4,0),"")</f>
        <v/>
      </c>
      <c r="E347" s="15" t="s">
        <v>39</v>
      </c>
      <c r="F347" s="16"/>
      <c r="G347" s="15" t="s">
        <v>40</v>
      </c>
      <c r="H347" s="16"/>
      <c r="I347" s="15" t="s">
        <v>41</v>
      </c>
      <c r="J347" s="15" t="s">
        <v>39</v>
      </c>
      <c r="K347" s="16"/>
      <c r="L347" s="15" t="s">
        <v>40</v>
      </c>
      <c r="M347" s="16"/>
      <c r="N347" s="15" t="s">
        <v>41</v>
      </c>
      <c r="O347" s="16"/>
      <c r="P347" s="17" t="str">
        <f>IF(D347="","",IF(VLOOKUP($D347,#REF!,2,0)=0,"",VLOOKUP($D347,#REF!,2,0)))</f>
        <v/>
      </c>
      <c r="Q347" s="16"/>
      <c r="R347" s="16"/>
      <c r="S347" s="13"/>
      <c r="T347" s="13"/>
      <c r="U347" s="18" t="str">
        <f>IF(ISERROR(VLOOKUP($O347&amp;$Q347&amp;$R347,#REF!,3,0)),"",IF(VLOOKUP($O347&amp;$Q347&amp;$R347,#REF!,3,0)=0,"",VLOOKUP($O347&amp;$Q347&amp;$R347,#REF!,3,0)))</f>
        <v/>
      </c>
      <c r="V347" s="19"/>
      <c r="W347" s="20"/>
      <c r="X347" s="18" t="str">
        <f>IF(ISERROR(VLOOKUP($O347&amp;$Q347&amp;$R347,#REF!,8,0)),"",IF(VLOOKUP($O347&amp;$Q347&amp;$R347,#REF!,8,0)=0,"",VLOOKUP($O347&amp;$Q347&amp;$R347,#REF!,8,0)))</f>
        <v/>
      </c>
      <c r="Y347" s="18" t="str">
        <f>IF(ISERROR(VLOOKUP($O347&amp;$Q347&amp;$R347,#REF!,4,0)),"",IF(VLOOKUP($O347&amp;$Q347&amp;$R347,#REF!,4,0)=0,"",VLOOKUP($O347&amp;$Q347&amp;$R347,#REF!,4,0)))</f>
        <v/>
      </c>
      <c r="Z347" s="19"/>
      <c r="AA347" s="20"/>
      <c r="AB347" s="18" t="str">
        <f>IF(ISERROR(VLOOKUP($O347&amp;$Q347&amp;$R347,#REF!,9,0)),"",IF(VLOOKUP($O347&amp;$Q347&amp;$R347,#REF!,9,0)=0,"",VLOOKUP($O347&amp;$Q347&amp;$R347,#REF!,9,0)))</f>
        <v/>
      </c>
      <c r="AC347" s="18" t="str">
        <f>IF(ISERROR(VLOOKUP($O347&amp;$Q347&amp;$R347,#REF!,5,0)),"",IF(VLOOKUP($O347&amp;$Q347&amp;$R347,#REF!,5,0)=0,"",VLOOKUP($O347&amp;$Q347&amp;$R347,#REF!,5,0)))</f>
        <v/>
      </c>
      <c r="AD347" s="19"/>
      <c r="AE347" s="20"/>
      <c r="AF347" s="18" t="str">
        <f>IF(ISERROR(VLOOKUP($O347&amp;$Q347&amp;$R347,#REF!,10,0)),"",IF(VLOOKUP($O347&amp;$Q347&amp;$R347,#REF!,10,0)=0,"",VLOOKUP($O347&amp;$Q347&amp;$R347,#REF!,10,0)))</f>
        <v/>
      </c>
      <c r="AG347" s="18" t="str">
        <f>IF(ISERROR(VLOOKUP($O347&amp;$Q347&amp;$R347,#REF!,6,0)),"",IF(VLOOKUP($O347&amp;$Q347&amp;$R347,#REF!,6,0)=0,"",VLOOKUP($O347&amp;$Q347&amp;$R347,#REF!,6,0)))</f>
        <v/>
      </c>
      <c r="AH347" s="19"/>
      <c r="AI347" s="20"/>
      <c r="AJ347" s="18" t="str">
        <f>IF(ISERROR(VLOOKUP($O347&amp;$Q347&amp;$R347,#REF!,11,0)),"",IF(VLOOKUP($O347&amp;$Q347&amp;$R347,#REF!,11,0)=0,"",VLOOKUP($O347&amp;$Q347&amp;$R347,#REF!,11,0)))</f>
        <v/>
      </c>
      <c r="AK347" s="18" t="str">
        <f>IF(ISERROR(VLOOKUP($O347&amp;$Q347&amp;$R347,#REF!,7,0)),"",IF(VLOOKUP($O347&amp;$Q347&amp;$R347,#REF!,7,0)=0,"",VLOOKUP($O347&amp;$Q347&amp;$R347,#REF!,7,0)))</f>
        <v/>
      </c>
      <c r="AL347" s="19"/>
      <c r="AM347" s="20"/>
      <c r="AN347" s="18" t="str">
        <f>IF(ISERROR(VLOOKUP($O347&amp;$Q347&amp;$R347,#REF!,12,0)),"",IF(VLOOKUP($O347&amp;$Q347&amp;$R347,#REF!,12,0)=0,"",VLOOKUP($O347&amp;$Q347&amp;$R347,#REF!,12,0)))</f>
        <v/>
      </c>
      <c r="AO347" s="21"/>
      <c r="AP347" s="22"/>
    </row>
    <row r="348" spans="1:42" ht="21.75" customHeight="1">
      <c r="A348" s="12" t="str">
        <f>#REF!</f>
        <v>28365</v>
      </c>
      <c r="B348" s="13"/>
      <c r="C348" s="14">
        <v>345</v>
      </c>
      <c r="D348" s="15" t="str">
        <f>IFERROR(VLOOKUP($A348&amp;"-"&amp;#REF!,#REF!,4,0),"")</f>
        <v/>
      </c>
      <c r="E348" s="15" t="s">
        <v>39</v>
      </c>
      <c r="F348" s="16"/>
      <c r="G348" s="15" t="s">
        <v>40</v>
      </c>
      <c r="H348" s="16"/>
      <c r="I348" s="15" t="s">
        <v>41</v>
      </c>
      <c r="J348" s="15" t="s">
        <v>39</v>
      </c>
      <c r="K348" s="16"/>
      <c r="L348" s="15" t="s">
        <v>40</v>
      </c>
      <c r="M348" s="16"/>
      <c r="N348" s="15" t="s">
        <v>41</v>
      </c>
      <c r="O348" s="16"/>
      <c r="P348" s="17" t="str">
        <f>IF(D348="","",IF(VLOOKUP($D348,#REF!,2,0)=0,"",VLOOKUP($D348,#REF!,2,0)))</f>
        <v/>
      </c>
      <c r="Q348" s="16"/>
      <c r="R348" s="16"/>
      <c r="S348" s="13"/>
      <c r="T348" s="13"/>
      <c r="U348" s="18" t="str">
        <f>IF(ISERROR(VLOOKUP($O348&amp;$Q348&amp;$R348,#REF!,3,0)),"",IF(VLOOKUP($O348&amp;$Q348&amp;$R348,#REF!,3,0)=0,"",VLOOKUP($O348&amp;$Q348&amp;$R348,#REF!,3,0)))</f>
        <v/>
      </c>
      <c r="V348" s="19"/>
      <c r="W348" s="20"/>
      <c r="X348" s="18" t="str">
        <f>IF(ISERROR(VLOOKUP($O348&amp;$Q348&amp;$R348,#REF!,8,0)),"",IF(VLOOKUP($O348&amp;$Q348&amp;$R348,#REF!,8,0)=0,"",VLOOKUP($O348&amp;$Q348&amp;$R348,#REF!,8,0)))</f>
        <v/>
      </c>
      <c r="Y348" s="18" t="str">
        <f>IF(ISERROR(VLOOKUP($O348&amp;$Q348&amp;$R348,#REF!,4,0)),"",IF(VLOOKUP($O348&amp;$Q348&amp;$R348,#REF!,4,0)=0,"",VLOOKUP($O348&amp;$Q348&amp;$R348,#REF!,4,0)))</f>
        <v/>
      </c>
      <c r="Z348" s="19"/>
      <c r="AA348" s="20"/>
      <c r="AB348" s="18" t="str">
        <f>IF(ISERROR(VLOOKUP($O348&amp;$Q348&amp;$R348,#REF!,9,0)),"",IF(VLOOKUP($O348&amp;$Q348&amp;$R348,#REF!,9,0)=0,"",VLOOKUP($O348&amp;$Q348&amp;$R348,#REF!,9,0)))</f>
        <v/>
      </c>
      <c r="AC348" s="18" t="str">
        <f>IF(ISERROR(VLOOKUP($O348&amp;$Q348&amp;$R348,#REF!,5,0)),"",IF(VLOOKUP($O348&amp;$Q348&amp;$R348,#REF!,5,0)=0,"",VLOOKUP($O348&amp;$Q348&amp;$R348,#REF!,5,0)))</f>
        <v/>
      </c>
      <c r="AD348" s="19"/>
      <c r="AE348" s="20"/>
      <c r="AF348" s="18" t="str">
        <f>IF(ISERROR(VLOOKUP($O348&amp;$Q348&amp;$R348,#REF!,10,0)),"",IF(VLOOKUP($O348&amp;$Q348&amp;$R348,#REF!,10,0)=0,"",VLOOKUP($O348&amp;$Q348&amp;$R348,#REF!,10,0)))</f>
        <v/>
      </c>
      <c r="AG348" s="18" t="str">
        <f>IF(ISERROR(VLOOKUP($O348&amp;$Q348&amp;$R348,#REF!,6,0)),"",IF(VLOOKUP($O348&amp;$Q348&amp;$R348,#REF!,6,0)=0,"",VLOOKUP($O348&amp;$Q348&amp;$R348,#REF!,6,0)))</f>
        <v/>
      </c>
      <c r="AH348" s="19"/>
      <c r="AI348" s="20"/>
      <c r="AJ348" s="18" t="str">
        <f>IF(ISERROR(VLOOKUP($O348&amp;$Q348&amp;$R348,#REF!,11,0)),"",IF(VLOOKUP($O348&amp;$Q348&amp;$R348,#REF!,11,0)=0,"",VLOOKUP($O348&amp;$Q348&amp;$R348,#REF!,11,0)))</f>
        <v/>
      </c>
      <c r="AK348" s="18" t="str">
        <f>IF(ISERROR(VLOOKUP($O348&amp;$Q348&amp;$R348,#REF!,7,0)),"",IF(VLOOKUP($O348&amp;$Q348&amp;$R348,#REF!,7,0)=0,"",VLOOKUP($O348&amp;$Q348&amp;$R348,#REF!,7,0)))</f>
        <v/>
      </c>
      <c r="AL348" s="19"/>
      <c r="AM348" s="20"/>
      <c r="AN348" s="18" t="str">
        <f>IF(ISERROR(VLOOKUP($O348&amp;$Q348&amp;$R348,#REF!,12,0)),"",IF(VLOOKUP($O348&amp;$Q348&amp;$R348,#REF!,12,0)=0,"",VLOOKUP($O348&amp;$Q348&amp;$R348,#REF!,12,0)))</f>
        <v/>
      </c>
      <c r="AO348" s="21"/>
      <c r="AP348" s="22"/>
    </row>
    <row r="349" spans="1:42" ht="21.75" customHeight="1">
      <c r="A349" s="12" t="str">
        <f>#REF!</f>
        <v>28365</v>
      </c>
      <c r="B349" s="13"/>
      <c r="C349" s="14">
        <v>346</v>
      </c>
      <c r="D349" s="15" t="str">
        <f>IFERROR(VLOOKUP($A349&amp;"-"&amp;#REF!,#REF!,4,0),"")</f>
        <v/>
      </c>
      <c r="E349" s="15" t="s">
        <v>39</v>
      </c>
      <c r="F349" s="16"/>
      <c r="G349" s="15" t="s">
        <v>40</v>
      </c>
      <c r="H349" s="16"/>
      <c r="I349" s="15" t="s">
        <v>41</v>
      </c>
      <c r="J349" s="15" t="s">
        <v>39</v>
      </c>
      <c r="K349" s="16"/>
      <c r="L349" s="15" t="s">
        <v>40</v>
      </c>
      <c r="M349" s="16"/>
      <c r="N349" s="15" t="s">
        <v>41</v>
      </c>
      <c r="O349" s="16"/>
      <c r="P349" s="17" t="str">
        <f>IF(D349="","",IF(VLOOKUP($D349,#REF!,2,0)=0,"",VLOOKUP($D349,#REF!,2,0)))</f>
        <v/>
      </c>
      <c r="Q349" s="16"/>
      <c r="R349" s="16"/>
      <c r="S349" s="13"/>
      <c r="T349" s="13"/>
      <c r="U349" s="18" t="str">
        <f>IF(ISERROR(VLOOKUP($O349&amp;$Q349&amp;$R349,#REF!,3,0)),"",IF(VLOOKUP($O349&amp;$Q349&amp;$R349,#REF!,3,0)=0,"",VLOOKUP($O349&amp;$Q349&amp;$R349,#REF!,3,0)))</f>
        <v/>
      </c>
      <c r="V349" s="19"/>
      <c r="W349" s="20"/>
      <c r="X349" s="18" t="str">
        <f>IF(ISERROR(VLOOKUP($O349&amp;$Q349&amp;$R349,#REF!,8,0)),"",IF(VLOOKUP($O349&amp;$Q349&amp;$R349,#REF!,8,0)=0,"",VLOOKUP($O349&amp;$Q349&amp;$R349,#REF!,8,0)))</f>
        <v/>
      </c>
      <c r="Y349" s="18" t="str">
        <f>IF(ISERROR(VLOOKUP($O349&amp;$Q349&amp;$R349,#REF!,4,0)),"",IF(VLOOKUP($O349&amp;$Q349&amp;$R349,#REF!,4,0)=0,"",VLOOKUP($O349&amp;$Q349&amp;$R349,#REF!,4,0)))</f>
        <v/>
      </c>
      <c r="Z349" s="19"/>
      <c r="AA349" s="20"/>
      <c r="AB349" s="18" t="str">
        <f>IF(ISERROR(VLOOKUP($O349&amp;$Q349&amp;$R349,#REF!,9,0)),"",IF(VLOOKUP($O349&amp;$Q349&amp;$R349,#REF!,9,0)=0,"",VLOOKUP($O349&amp;$Q349&amp;$R349,#REF!,9,0)))</f>
        <v/>
      </c>
      <c r="AC349" s="18" t="str">
        <f>IF(ISERROR(VLOOKUP($O349&amp;$Q349&amp;$R349,#REF!,5,0)),"",IF(VLOOKUP($O349&amp;$Q349&amp;$R349,#REF!,5,0)=0,"",VLOOKUP($O349&amp;$Q349&amp;$R349,#REF!,5,0)))</f>
        <v/>
      </c>
      <c r="AD349" s="19"/>
      <c r="AE349" s="20"/>
      <c r="AF349" s="18" t="str">
        <f>IF(ISERROR(VLOOKUP($O349&amp;$Q349&amp;$R349,#REF!,10,0)),"",IF(VLOOKUP($O349&amp;$Q349&amp;$R349,#REF!,10,0)=0,"",VLOOKUP($O349&amp;$Q349&amp;$R349,#REF!,10,0)))</f>
        <v/>
      </c>
      <c r="AG349" s="18" t="str">
        <f>IF(ISERROR(VLOOKUP($O349&amp;$Q349&amp;$R349,#REF!,6,0)),"",IF(VLOOKUP($O349&amp;$Q349&amp;$R349,#REF!,6,0)=0,"",VLOOKUP($O349&amp;$Q349&amp;$R349,#REF!,6,0)))</f>
        <v/>
      </c>
      <c r="AH349" s="19"/>
      <c r="AI349" s="20"/>
      <c r="AJ349" s="18" t="str">
        <f>IF(ISERROR(VLOOKUP($O349&amp;$Q349&amp;$R349,#REF!,11,0)),"",IF(VLOOKUP($O349&amp;$Q349&amp;$R349,#REF!,11,0)=0,"",VLOOKUP($O349&amp;$Q349&amp;$R349,#REF!,11,0)))</f>
        <v/>
      </c>
      <c r="AK349" s="18" t="str">
        <f>IF(ISERROR(VLOOKUP($O349&amp;$Q349&amp;$R349,#REF!,7,0)),"",IF(VLOOKUP($O349&amp;$Q349&amp;$R349,#REF!,7,0)=0,"",VLOOKUP($O349&amp;$Q349&amp;$R349,#REF!,7,0)))</f>
        <v/>
      </c>
      <c r="AL349" s="19"/>
      <c r="AM349" s="20"/>
      <c r="AN349" s="18" t="str">
        <f>IF(ISERROR(VLOOKUP($O349&amp;$Q349&amp;$R349,#REF!,12,0)),"",IF(VLOOKUP($O349&amp;$Q349&amp;$R349,#REF!,12,0)=0,"",VLOOKUP($O349&amp;$Q349&amp;$R349,#REF!,12,0)))</f>
        <v/>
      </c>
      <c r="AO349" s="21"/>
      <c r="AP349" s="22"/>
    </row>
    <row r="350" spans="1:42" ht="21.75" customHeight="1">
      <c r="A350" s="12" t="str">
        <f>#REF!</f>
        <v>28365</v>
      </c>
      <c r="B350" s="13"/>
      <c r="C350" s="14">
        <v>347</v>
      </c>
      <c r="D350" s="15" t="str">
        <f>IFERROR(VLOOKUP($A350&amp;"-"&amp;#REF!,#REF!,4,0),"")</f>
        <v/>
      </c>
      <c r="E350" s="15" t="s">
        <v>39</v>
      </c>
      <c r="F350" s="16"/>
      <c r="G350" s="15" t="s">
        <v>40</v>
      </c>
      <c r="H350" s="16"/>
      <c r="I350" s="15" t="s">
        <v>41</v>
      </c>
      <c r="J350" s="15" t="s">
        <v>39</v>
      </c>
      <c r="K350" s="16"/>
      <c r="L350" s="15" t="s">
        <v>40</v>
      </c>
      <c r="M350" s="16"/>
      <c r="N350" s="15" t="s">
        <v>41</v>
      </c>
      <c r="O350" s="16"/>
      <c r="P350" s="17" t="str">
        <f>IF(D350="","",IF(VLOOKUP($D350,#REF!,2,0)=0,"",VLOOKUP($D350,#REF!,2,0)))</f>
        <v/>
      </c>
      <c r="Q350" s="16"/>
      <c r="R350" s="16"/>
      <c r="S350" s="13"/>
      <c r="T350" s="13"/>
      <c r="U350" s="18" t="str">
        <f>IF(ISERROR(VLOOKUP($O350&amp;$Q350&amp;$R350,#REF!,3,0)),"",IF(VLOOKUP($O350&amp;$Q350&amp;$R350,#REF!,3,0)=0,"",VLOOKUP($O350&amp;$Q350&amp;$R350,#REF!,3,0)))</f>
        <v/>
      </c>
      <c r="V350" s="19"/>
      <c r="W350" s="20"/>
      <c r="X350" s="18" t="str">
        <f>IF(ISERROR(VLOOKUP($O350&amp;$Q350&amp;$R350,#REF!,8,0)),"",IF(VLOOKUP($O350&amp;$Q350&amp;$R350,#REF!,8,0)=0,"",VLOOKUP($O350&amp;$Q350&amp;$R350,#REF!,8,0)))</f>
        <v/>
      </c>
      <c r="Y350" s="18" t="str">
        <f>IF(ISERROR(VLOOKUP($O350&amp;$Q350&amp;$R350,#REF!,4,0)),"",IF(VLOOKUP($O350&amp;$Q350&amp;$R350,#REF!,4,0)=0,"",VLOOKUP($O350&amp;$Q350&amp;$R350,#REF!,4,0)))</f>
        <v/>
      </c>
      <c r="Z350" s="19"/>
      <c r="AA350" s="20"/>
      <c r="AB350" s="18" t="str">
        <f>IF(ISERROR(VLOOKUP($O350&amp;$Q350&amp;$R350,#REF!,9,0)),"",IF(VLOOKUP($O350&amp;$Q350&amp;$R350,#REF!,9,0)=0,"",VLOOKUP($O350&amp;$Q350&amp;$R350,#REF!,9,0)))</f>
        <v/>
      </c>
      <c r="AC350" s="18" t="str">
        <f>IF(ISERROR(VLOOKUP($O350&amp;$Q350&amp;$R350,#REF!,5,0)),"",IF(VLOOKUP($O350&amp;$Q350&amp;$R350,#REF!,5,0)=0,"",VLOOKUP($O350&amp;$Q350&amp;$R350,#REF!,5,0)))</f>
        <v/>
      </c>
      <c r="AD350" s="19"/>
      <c r="AE350" s="20"/>
      <c r="AF350" s="18" t="str">
        <f>IF(ISERROR(VLOOKUP($O350&amp;$Q350&amp;$R350,#REF!,10,0)),"",IF(VLOOKUP($O350&amp;$Q350&amp;$R350,#REF!,10,0)=0,"",VLOOKUP($O350&amp;$Q350&amp;$R350,#REF!,10,0)))</f>
        <v/>
      </c>
      <c r="AG350" s="18" t="str">
        <f>IF(ISERROR(VLOOKUP($O350&amp;$Q350&amp;$R350,#REF!,6,0)),"",IF(VLOOKUP($O350&amp;$Q350&amp;$R350,#REF!,6,0)=0,"",VLOOKUP($O350&amp;$Q350&amp;$R350,#REF!,6,0)))</f>
        <v/>
      </c>
      <c r="AH350" s="19"/>
      <c r="AI350" s="20"/>
      <c r="AJ350" s="18" t="str">
        <f>IF(ISERROR(VLOOKUP($O350&amp;$Q350&amp;$R350,#REF!,11,0)),"",IF(VLOOKUP($O350&amp;$Q350&amp;$R350,#REF!,11,0)=0,"",VLOOKUP($O350&amp;$Q350&amp;$R350,#REF!,11,0)))</f>
        <v/>
      </c>
      <c r="AK350" s="18" t="str">
        <f>IF(ISERROR(VLOOKUP($O350&amp;$Q350&amp;$R350,#REF!,7,0)),"",IF(VLOOKUP($O350&amp;$Q350&amp;$R350,#REF!,7,0)=0,"",VLOOKUP($O350&amp;$Q350&amp;$R350,#REF!,7,0)))</f>
        <v/>
      </c>
      <c r="AL350" s="19"/>
      <c r="AM350" s="20"/>
      <c r="AN350" s="18" t="str">
        <f>IF(ISERROR(VLOOKUP($O350&amp;$Q350&amp;$R350,#REF!,12,0)),"",IF(VLOOKUP($O350&amp;$Q350&amp;$R350,#REF!,12,0)=0,"",VLOOKUP($O350&amp;$Q350&amp;$R350,#REF!,12,0)))</f>
        <v/>
      </c>
      <c r="AO350" s="21"/>
      <c r="AP350" s="22"/>
    </row>
    <row r="351" spans="1:42" ht="21.75" customHeight="1">
      <c r="A351" s="12" t="str">
        <f>#REF!</f>
        <v>28365</v>
      </c>
      <c r="B351" s="13"/>
      <c r="C351" s="14">
        <v>348</v>
      </c>
      <c r="D351" s="15" t="str">
        <f>IFERROR(VLOOKUP($A351&amp;"-"&amp;#REF!,#REF!,4,0),"")</f>
        <v/>
      </c>
      <c r="E351" s="15" t="s">
        <v>39</v>
      </c>
      <c r="F351" s="16"/>
      <c r="G351" s="15" t="s">
        <v>40</v>
      </c>
      <c r="H351" s="16"/>
      <c r="I351" s="15" t="s">
        <v>41</v>
      </c>
      <c r="J351" s="15" t="s">
        <v>39</v>
      </c>
      <c r="K351" s="16"/>
      <c r="L351" s="15" t="s">
        <v>40</v>
      </c>
      <c r="M351" s="16"/>
      <c r="N351" s="15" t="s">
        <v>41</v>
      </c>
      <c r="O351" s="16"/>
      <c r="P351" s="17" t="str">
        <f>IF(D351="","",IF(VLOOKUP($D351,#REF!,2,0)=0,"",VLOOKUP($D351,#REF!,2,0)))</f>
        <v/>
      </c>
      <c r="Q351" s="16"/>
      <c r="R351" s="16"/>
      <c r="S351" s="13"/>
      <c r="T351" s="13"/>
      <c r="U351" s="18" t="str">
        <f>IF(ISERROR(VLOOKUP($O351&amp;$Q351&amp;$R351,#REF!,3,0)),"",IF(VLOOKUP($O351&amp;$Q351&amp;$R351,#REF!,3,0)=0,"",VLOOKUP($O351&amp;$Q351&amp;$R351,#REF!,3,0)))</f>
        <v/>
      </c>
      <c r="V351" s="19"/>
      <c r="W351" s="20"/>
      <c r="X351" s="18" t="str">
        <f>IF(ISERROR(VLOOKUP($O351&amp;$Q351&amp;$R351,#REF!,8,0)),"",IF(VLOOKUP($O351&amp;$Q351&amp;$R351,#REF!,8,0)=0,"",VLOOKUP($O351&amp;$Q351&amp;$R351,#REF!,8,0)))</f>
        <v/>
      </c>
      <c r="Y351" s="18" t="str">
        <f>IF(ISERROR(VLOOKUP($O351&amp;$Q351&amp;$R351,#REF!,4,0)),"",IF(VLOOKUP($O351&amp;$Q351&amp;$R351,#REF!,4,0)=0,"",VLOOKUP($O351&amp;$Q351&amp;$R351,#REF!,4,0)))</f>
        <v/>
      </c>
      <c r="Z351" s="19"/>
      <c r="AA351" s="20"/>
      <c r="AB351" s="18" t="str">
        <f>IF(ISERROR(VLOOKUP($O351&amp;$Q351&amp;$R351,#REF!,9,0)),"",IF(VLOOKUP($O351&amp;$Q351&amp;$R351,#REF!,9,0)=0,"",VLOOKUP($O351&amp;$Q351&amp;$R351,#REF!,9,0)))</f>
        <v/>
      </c>
      <c r="AC351" s="18" t="str">
        <f>IF(ISERROR(VLOOKUP($O351&amp;$Q351&amp;$R351,#REF!,5,0)),"",IF(VLOOKUP($O351&amp;$Q351&amp;$R351,#REF!,5,0)=0,"",VLOOKUP($O351&amp;$Q351&amp;$R351,#REF!,5,0)))</f>
        <v/>
      </c>
      <c r="AD351" s="19"/>
      <c r="AE351" s="20"/>
      <c r="AF351" s="18" t="str">
        <f>IF(ISERROR(VLOOKUP($O351&amp;$Q351&amp;$R351,#REF!,10,0)),"",IF(VLOOKUP($O351&amp;$Q351&amp;$R351,#REF!,10,0)=0,"",VLOOKUP($O351&amp;$Q351&amp;$R351,#REF!,10,0)))</f>
        <v/>
      </c>
      <c r="AG351" s="18" t="str">
        <f>IF(ISERROR(VLOOKUP($O351&amp;$Q351&amp;$R351,#REF!,6,0)),"",IF(VLOOKUP($O351&amp;$Q351&amp;$R351,#REF!,6,0)=0,"",VLOOKUP($O351&amp;$Q351&amp;$R351,#REF!,6,0)))</f>
        <v/>
      </c>
      <c r="AH351" s="19"/>
      <c r="AI351" s="20"/>
      <c r="AJ351" s="18" t="str">
        <f>IF(ISERROR(VLOOKUP($O351&amp;$Q351&amp;$R351,#REF!,11,0)),"",IF(VLOOKUP($O351&amp;$Q351&amp;$R351,#REF!,11,0)=0,"",VLOOKUP($O351&amp;$Q351&amp;$R351,#REF!,11,0)))</f>
        <v/>
      </c>
      <c r="AK351" s="18" t="str">
        <f>IF(ISERROR(VLOOKUP($O351&amp;$Q351&amp;$R351,#REF!,7,0)),"",IF(VLOOKUP($O351&amp;$Q351&amp;$R351,#REF!,7,0)=0,"",VLOOKUP($O351&amp;$Q351&amp;$R351,#REF!,7,0)))</f>
        <v/>
      </c>
      <c r="AL351" s="19"/>
      <c r="AM351" s="20"/>
      <c r="AN351" s="18" t="str">
        <f>IF(ISERROR(VLOOKUP($O351&amp;$Q351&amp;$R351,#REF!,12,0)),"",IF(VLOOKUP($O351&amp;$Q351&amp;$R351,#REF!,12,0)=0,"",VLOOKUP($O351&amp;$Q351&amp;$R351,#REF!,12,0)))</f>
        <v/>
      </c>
      <c r="AO351" s="21"/>
      <c r="AP351" s="22"/>
    </row>
    <row r="352" spans="1:42" ht="21.75" customHeight="1">
      <c r="A352" s="12" t="str">
        <f>#REF!</f>
        <v>28365</v>
      </c>
      <c r="B352" s="13"/>
      <c r="C352" s="14">
        <v>349</v>
      </c>
      <c r="D352" s="15" t="str">
        <f>IFERROR(VLOOKUP($A352&amp;"-"&amp;#REF!,#REF!,4,0),"")</f>
        <v/>
      </c>
      <c r="E352" s="15" t="s">
        <v>39</v>
      </c>
      <c r="F352" s="16"/>
      <c r="G352" s="15" t="s">
        <v>40</v>
      </c>
      <c r="H352" s="16"/>
      <c r="I352" s="15" t="s">
        <v>41</v>
      </c>
      <c r="J352" s="15" t="s">
        <v>39</v>
      </c>
      <c r="K352" s="16"/>
      <c r="L352" s="15" t="s">
        <v>40</v>
      </c>
      <c r="M352" s="16"/>
      <c r="N352" s="15" t="s">
        <v>41</v>
      </c>
      <c r="O352" s="16"/>
      <c r="P352" s="17" t="str">
        <f>IF(D352="","",IF(VLOOKUP($D352,#REF!,2,0)=0,"",VLOOKUP($D352,#REF!,2,0)))</f>
        <v/>
      </c>
      <c r="Q352" s="16"/>
      <c r="R352" s="16"/>
      <c r="S352" s="13"/>
      <c r="T352" s="13"/>
      <c r="U352" s="18" t="str">
        <f>IF(ISERROR(VLOOKUP($O352&amp;$Q352&amp;$R352,#REF!,3,0)),"",IF(VLOOKUP($O352&amp;$Q352&amp;$R352,#REF!,3,0)=0,"",VLOOKUP($O352&amp;$Q352&amp;$R352,#REF!,3,0)))</f>
        <v/>
      </c>
      <c r="V352" s="19"/>
      <c r="W352" s="20"/>
      <c r="X352" s="18" t="str">
        <f>IF(ISERROR(VLOOKUP($O352&amp;$Q352&amp;$R352,#REF!,8,0)),"",IF(VLOOKUP($O352&amp;$Q352&amp;$R352,#REF!,8,0)=0,"",VLOOKUP($O352&amp;$Q352&amp;$R352,#REF!,8,0)))</f>
        <v/>
      </c>
      <c r="Y352" s="18" t="str">
        <f>IF(ISERROR(VLOOKUP($O352&amp;$Q352&amp;$R352,#REF!,4,0)),"",IF(VLOOKUP($O352&amp;$Q352&amp;$R352,#REF!,4,0)=0,"",VLOOKUP($O352&amp;$Q352&amp;$R352,#REF!,4,0)))</f>
        <v/>
      </c>
      <c r="Z352" s="19"/>
      <c r="AA352" s="20"/>
      <c r="AB352" s="18" t="str">
        <f>IF(ISERROR(VLOOKUP($O352&amp;$Q352&amp;$R352,#REF!,9,0)),"",IF(VLOOKUP($O352&amp;$Q352&amp;$R352,#REF!,9,0)=0,"",VLOOKUP($O352&amp;$Q352&amp;$R352,#REF!,9,0)))</f>
        <v/>
      </c>
      <c r="AC352" s="18" t="str">
        <f>IF(ISERROR(VLOOKUP($O352&amp;$Q352&amp;$R352,#REF!,5,0)),"",IF(VLOOKUP($O352&amp;$Q352&amp;$R352,#REF!,5,0)=0,"",VLOOKUP($O352&amp;$Q352&amp;$R352,#REF!,5,0)))</f>
        <v/>
      </c>
      <c r="AD352" s="19"/>
      <c r="AE352" s="20"/>
      <c r="AF352" s="18" t="str">
        <f>IF(ISERROR(VLOOKUP($O352&amp;$Q352&amp;$R352,#REF!,10,0)),"",IF(VLOOKUP($O352&amp;$Q352&amp;$R352,#REF!,10,0)=0,"",VLOOKUP($O352&amp;$Q352&amp;$R352,#REF!,10,0)))</f>
        <v/>
      </c>
      <c r="AG352" s="18" t="str">
        <f>IF(ISERROR(VLOOKUP($O352&amp;$Q352&amp;$R352,#REF!,6,0)),"",IF(VLOOKUP($O352&amp;$Q352&amp;$R352,#REF!,6,0)=0,"",VLOOKUP($O352&amp;$Q352&amp;$R352,#REF!,6,0)))</f>
        <v/>
      </c>
      <c r="AH352" s="19"/>
      <c r="AI352" s="20"/>
      <c r="AJ352" s="18" t="str">
        <f>IF(ISERROR(VLOOKUP($O352&amp;$Q352&amp;$R352,#REF!,11,0)),"",IF(VLOOKUP($O352&amp;$Q352&amp;$R352,#REF!,11,0)=0,"",VLOOKUP($O352&amp;$Q352&amp;$R352,#REF!,11,0)))</f>
        <v/>
      </c>
      <c r="AK352" s="18" t="str">
        <f>IF(ISERROR(VLOOKUP($O352&amp;$Q352&amp;$R352,#REF!,7,0)),"",IF(VLOOKUP($O352&amp;$Q352&amp;$R352,#REF!,7,0)=0,"",VLOOKUP($O352&amp;$Q352&amp;$R352,#REF!,7,0)))</f>
        <v/>
      </c>
      <c r="AL352" s="19"/>
      <c r="AM352" s="20"/>
      <c r="AN352" s="18" t="str">
        <f>IF(ISERROR(VLOOKUP($O352&amp;$Q352&amp;$R352,#REF!,12,0)),"",IF(VLOOKUP($O352&amp;$Q352&amp;$R352,#REF!,12,0)=0,"",VLOOKUP($O352&amp;$Q352&amp;$R352,#REF!,12,0)))</f>
        <v/>
      </c>
      <c r="AO352" s="21"/>
      <c r="AP352" s="22"/>
    </row>
    <row r="353" spans="1:42" ht="21.75" customHeight="1">
      <c r="A353" s="12" t="str">
        <f>#REF!</f>
        <v>28365</v>
      </c>
      <c r="B353" s="13"/>
      <c r="C353" s="14">
        <v>350</v>
      </c>
      <c r="D353" s="15" t="str">
        <f>IFERROR(VLOOKUP($A353&amp;"-"&amp;#REF!,#REF!,4,0),"")</f>
        <v/>
      </c>
      <c r="E353" s="15" t="s">
        <v>39</v>
      </c>
      <c r="F353" s="16"/>
      <c r="G353" s="15" t="s">
        <v>40</v>
      </c>
      <c r="H353" s="16"/>
      <c r="I353" s="15" t="s">
        <v>41</v>
      </c>
      <c r="J353" s="15" t="s">
        <v>39</v>
      </c>
      <c r="K353" s="16"/>
      <c r="L353" s="15" t="s">
        <v>40</v>
      </c>
      <c r="M353" s="16"/>
      <c r="N353" s="15" t="s">
        <v>41</v>
      </c>
      <c r="O353" s="16"/>
      <c r="P353" s="17" t="str">
        <f>IF(D353="","",IF(VLOOKUP($D353,#REF!,2,0)=0,"",VLOOKUP($D353,#REF!,2,0)))</f>
        <v/>
      </c>
      <c r="Q353" s="16"/>
      <c r="R353" s="16"/>
      <c r="S353" s="13"/>
      <c r="T353" s="13"/>
      <c r="U353" s="18" t="str">
        <f>IF(ISERROR(VLOOKUP($O353&amp;$Q353&amp;$R353,#REF!,3,0)),"",IF(VLOOKUP($O353&amp;$Q353&amp;$R353,#REF!,3,0)=0,"",VLOOKUP($O353&amp;$Q353&amp;$R353,#REF!,3,0)))</f>
        <v/>
      </c>
      <c r="V353" s="19"/>
      <c r="W353" s="20"/>
      <c r="X353" s="18" t="str">
        <f>IF(ISERROR(VLOOKUP($O353&amp;$Q353&amp;$R353,#REF!,8,0)),"",IF(VLOOKUP($O353&amp;$Q353&amp;$R353,#REF!,8,0)=0,"",VLOOKUP($O353&amp;$Q353&amp;$R353,#REF!,8,0)))</f>
        <v/>
      </c>
      <c r="Y353" s="18" t="str">
        <f>IF(ISERROR(VLOOKUP($O353&amp;$Q353&amp;$R353,#REF!,4,0)),"",IF(VLOOKUP($O353&amp;$Q353&amp;$R353,#REF!,4,0)=0,"",VLOOKUP($O353&amp;$Q353&amp;$R353,#REF!,4,0)))</f>
        <v/>
      </c>
      <c r="Z353" s="19"/>
      <c r="AA353" s="20"/>
      <c r="AB353" s="18" t="str">
        <f>IF(ISERROR(VLOOKUP($O353&amp;$Q353&amp;$R353,#REF!,9,0)),"",IF(VLOOKUP($O353&amp;$Q353&amp;$R353,#REF!,9,0)=0,"",VLOOKUP($O353&amp;$Q353&amp;$R353,#REF!,9,0)))</f>
        <v/>
      </c>
      <c r="AC353" s="18" t="str">
        <f>IF(ISERROR(VLOOKUP($O353&amp;$Q353&amp;$R353,#REF!,5,0)),"",IF(VLOOKUP($O353&amp;$Q353&amp;$R353,#REF!,5,0)=0,"",VLOOKUP($O353&amp;$Q353&amp;$R353,#REF!,5,0)))</f>
        <v/>
      </c>
      <c r="AD353" s="19"/>
      <c r="AE353" s="20"/>
      <c r="AF353" s="18" t="str">
        <f>IF(ISERROR(VLOOKUP($O353&amp;$Q353&amp;$R353,#REF!,10,0)),"",IF(VLOOKUP($O353&amp;$Q353&amp;$R353,#REF!,10,0)=0,"",VLOOKUP($O353&amp;$Q353&amp;$R353,#REF!,10,0)))</f>
        <v/>
      </c>
      <c r="AG353" s="18" t="str">
        <f>IF(ISERROR(VLOOKUP($O353&amp;$Q353&amp;$R353,#REF!,6,0)),"",IF(VLOOKUP($O353&amp;$Q353&amp;$R353,#REF!,6,0)=0,"",VLOOKUP($O353&amp;$Q353&amp;$R353,#REF!,6,0)))</f>
        <v/>
      </c>
      <c r="AH353" s="19"/>
      <c r="AI353" s="20"/>
      <c r="AJ353" s="18" t="str">
        <f>IF(ISERROR(VLOOKUP($O353&amp;$Q353&amp;$R353,#REF!,11,0)),"",IF(VLOOKUP($O353&amp;$Q353&amp;$R353,#REF!,11,0)=0,"",VLOOKUP($O353&amp;$Q353&amp;$R353,#REF!,11,0)))</f>
        <v/>
      </c>
      <c r="AK353" s="18" t="str">
        <f>IF(ISERROR(VLOOKUP($O353&amp;$Q353&amp;$R353,#REF!,7,0)),"",IF(VLOOKUP($O353&amp;$Q353&amp;$R353,#REF!,7,0)=0,"",VLOOKUP($O353&amp;$Q353&amp;$R353,#REF!,7,0)))</f>
        <v/>
      </c>
      <c r="AL353" s="19"/>
      <c r="AM353" s="20"/>
      <c r="AN353" s="18" t="str">
        <f>IF(ISERROR(VLOOKUP($O353&amp;$Q353&amp;$R353,#REF!,12,0)),"",IF(VLOOKUP($O353&amp;$Q353&amp;$R353,#REF!,12,0)=0,"",VLOOKUP($O353&amp;$Q353&amp;$R353,#REF!,12,0)))</f>
        <v/>
      </c>
      <c r="AO353" s="21"/>
      <c r="AP353" s="22"/>
    </row>
    <row r="354" spans="1:42" ht="21.75" customHeight="1">
      <c r="A354" s="12" t="str">
        <f>#REF!</f>
        <v>28365</v>
      </c>
      <c r="B354" s="13"/>
      <c r="C354" s="14">
        <v>351</v>
      </c>
      <c r="D354" s="15" t="str">
        <f>IFERROR(VLOOKUP($A354&amp;"-"&amp;#REF!,#REF!,4,0),"")</f>
        <v/>
      </c>
      <c r="E354" s="15" t="s">
        <v>39</v>
      </c>
      <c r="F354" s="16"/>
      <c r="G354" s="15" t="s">
        <v>40</v>
      </c>
      <c r="H354" s="16"/>
      <c r="I354" s="15" t="s">
        <v>41</v>
      </c>
      <c r="J354" s="15" t="s">
        <v>39</v>
      </c>
      <c r="K354" s="16"/>
      <c r="L354" s="15" t="s">
        <v>40</v>
      </c>
      <c r="M354" s="16"/>
      <c r="N354" s="15" t="s">
        <v>41</v>
      </c>
      <c r="O354" s="16"/>
      <c r="P354" s="17" t="str">
        <f>IF(D354="","",IF(VLOOKUP($D354,#REF!,2,0)=0,"",VLOOKUP($D354,#REF!,2,0)))</f>
        <v/>
      </c>
      <c r="Q354" s="16"/>
      <c r="R354" s="16"/>
      <c r="S354" s="13"/>
      <c r="T354" s="13"/>
      <c r="U354" s="18" t="str">
        <f>IF(ISERROR(VLOOKUP($O354&amp;$Q354&amp;$R354,#REF!,3,0)),"",IF(VLOOKUP($O354&amp;$Q354&amp;$R354,#REF!,3,0)=0,"",VLOOKUP($O354&amp;$Q354&amp;$R354,#REF!,3,0)))</f>
        <v/>
      </c>
      <c r="V354" s="19"/>
      <c r="W354" s="20"/>
      <c r="X354" s="18" t="str">
        <f>IF(ISERROR(VLOOKUP($O354&amp;$Q354&amp;$R354,#REF!,8,0)),"",IF(VLOOKUP($O354&amp;$Q354&amp;$R354,#REF!,8,0)=0,"",VLOOKUP($O354&amp;$Q354&amp;$R354,#REF!,8,0)))</f>
        <v/>
      </c>
      <c r="Y354" s="18" t="str">
        <f>IF(ISERROR(VLOOKUP($O354&amp;$Q354&amp;$R354,#REF!,4,0)),"",IF(VLOOKUP($O354&amp;$Q354&amp;$R354,#REF!,4,0)=0,"",VLOOKUP($O354&amp;$Q354&amp;$R354,#REF!,4,0)))</f>
        <v/>
      </c>
      <c r="Z354" s="19"/>
      <c r="AA354" s="20"/>
      <c r="AB354" s="18" t="str">
        <f>IF(ISERROR(VLOOKUP($O354&amp;$Q354&amp;$R354,#REF!,9,0)),"",IF(VLOOKUP($O354&amp;$Q354&amp;$R354,#REF!,9,0)=0,"",VLOOKUP($O354&amp;$Q354&amp;$R354,#REF!,9,0)))</f>
        <v/>
      </c>
      <c r="AC354" s="18" t="str">
        <f>IF(ISERROR(VLOOKUP($O354&amp;$Q354&amp;$R354,#REF!,5,0)),"",IF(VLOOKUP($O354&amp;$Q354&amp;$R354,#REF!,5,0)=0,"",VLOOKUP($O354&amp;$Q354&amp;$R354,#REF!,5,0)))</f>
        <v/>
      </c>
      <c r="AD354" s="19"/>
      <c r="AE354" s="20"/>
      <c r="AF354" s="18" t="str">
        <f>IF(ISERROR(VLOOKUP($O354&amp;$Q354&amp;$R354,#REF!,10,0)),"",IF(VLOOKUP($O354&amp;$Q354&amp;$R354,#REF!,10,0)=0,"",VLOOKUP($O354&amp;$Q354&amp;$R354,#REF!,10,0)))</f>
        <v/>
      </c>
      <c r="AG354" s="18" t="str">
        <f>IF(ISERROR(VLOOKUP($O354&amp;$Q354&amp;$R354,#REF!,6,0)),"",IF(VLOOKUP($O354&amp;$Q354&amp;$R354,#REF!,6,0)=0,"",VLOOKUP($O354&amp;$Q354&amp;$R354,#REF!,6,0)))</f>
        <v/>
      </c>
      <c r="AH354" s="19"/>
      <c r="AI354" s="20"/>
      <c r="AJ354" s="18" t="str">
        <f>IF(ISERROR(VLOOKUP($O354&amp;$Q354&amp;$R354,#REF!,11,0)),"",IF(VLOOKUP($O354&amp;$Q354&amp;$R354,#REF!,11,0)=0,"",VLOOKUP($O354&amp;$Q354&amp;$R354,#REF!,11,0)))</f>
        <v/>
      </c>
      <c r="AK354" s="18" t="str">
        <f>IF(ISERROR(VLOOKUP($O354&amp;$Q354&amp;$R354,#REF!,7,0)),"",IF(VLOOKUP($O354&amp;$Q354&amp;$R354,#REF!,7,0)=0,"",VLOOKUP($O354&amp;$Q354&amp;$R354,#REF!,7,0)))</f>
        <v/>
      </c>
      <c r="AL354" s="19"/>
      <c r="AM354" s="20"/>
      <c r="AN354" s="18" t="str">
        <f>IF(ISERROR(VLOOKUP($O354&amp;$Q354&amp;$R354,#REF!,12,0)),"",IF(VLOOKUP($O354&amp;$Q354&amp;$R354,#REF!,12,0)=0,"",VLOOKUP($O354&amp;$Q354&amp;$R354,#REF!,12,0)))</f>
        <v/>
      </c>
      <c r="AO354" s="21"/>
      <c r="AP354" s="22"/>
    </row>
    <row r="355" spans="1:42" ht="21.75" customHeight="1">
      <c r="A355" s="12" t="str">
        <f>#REF!</f>
        <v>28365</v>
      </c>
      <c r="B355" s="13"/>
      <c r="C355" s="14">
        <v>352</v>
      </c>
      <c r="D355" s="15" t="str">
        <f>IFERROR(VLOOKUP($A355&amp;"-"&amp;#REF!,#REF!,4,0),"")</f>
        <v/>
      </c>
      <c r="E355" s="15" t="s">
        <v>39</v>
      </c>
      <c r="F355" s="16"/>
      <c r="G355" s="15" t="s">
        <v>40</v>
      </c>
      <c r="H355" s="16"/>
      <c r="I355" s="15" t="s">
        <v>41</v>
      </c>
      <c r="J355" s="15" t="s">
        <v>39</v>
      </c>
      <c r="K355" s="16"/>
      <c r="L355" s="15" t="s">
        <v>40</v>
      </c>
      <c r="M355" s="16"/>
      <c r="N355" s="15" t="s">
        <v>41</v>
      </c>
      <c r="O355" s="16"/>
      <c r="P355" s="17" t="str">
        <f>IF(D355="","",IF(VLOOKUP($D355,#REF!,2,0)=0,"",VLOOKUP($D355,#REF!,2,0)))</f>
        <v/>
      </c>
      <c r="Q355" s="16"/>
      <c r="R355" s="16"/>
      <c r="S355" s="13"/>
      <c r="T355" s="13"/>
      <c r="U355" s="18" t="str">
        <f>IF(ISERROR(VLOOKUP($O355&amp;$Q355&amp;$R355,#REF!,3,0)),"",IF(VLOOKUP($O355&amp;$Q355&amp;$R355,#REF!,3,0)=0,"",VLOOKUP($O355&amp;$Q355&amp;$R355,#REF!,3,0)))</f>
        <v/>
      </c>
      <c r="V355" s="19"/>
      <c r="W355" s="20"/>
      <c r="X355" s="18" t="str">
        <f>IF(ISERROR(VLOOKUP($O355&amp;$Q355&amp;$R355,#REF!,8,0)),"",IF(VLOOKUP($O355&amp;$Q355&amp;$R355,#REF!,8,0)=0,"",VLOOKUP($O355&amp;$Q355&amp;$R355,#REF!,8,0)))</f>
        <v/>
      </c>
      <c r="Y355" s="18" t="str">
        <f>IF(ISERROR(VLOOKUP($O355&amp;$Q355&amp;$R355,#REF!,4,0)),"",IF(VLOOKUP($O355&amp;$Q355&amp;$R355,#REF!,4,0)=0,"",VLOOKUP($O355&amp;$Q355&amp;$R355,#REF!,4,0)))</f>
        <v/>
      </c>
      <c r="Z355" s="19"/>
      <c r="AA355" s="20"/>
      <c r="AB355" s="18" t="str">
        <f>IF(ISERROR(VLOOKUP($O355&amp;$Q355&amp;$R355,#REF!,9,0)),"",IF(VLOOKUP($O355&amp;$Q355&amp;$R355,#REF!,9,0)=0,"",VLOOKUP($O355&amp;$Q355&amp;$R355,#REF!,9,0)))</f>
        <v/>
      </c>
      <c r="AC355" s="18" t="str">
        <f>IF(ISERROR(VLOOKUP($O355&amp;$Q355&amp;$R355,#REF!,5,0)),"",IF(VLOOKUP($O355&amp;$Q355&amp;$R355,#REF!,5,0)=0,"",VLOOKUP($O355&amp;$Q355&amp;$R355,#REF!,5,0)))</f>
        <v/>
      </c>
      <c r="AD355" s="19"/>
      <c r="AE355" s="20"/>
      <c r="AF355" s="18" t="str">
        <f>IF(ISERROR(VLOOKUP($O355&amp;$Q355&amp;$R355,#REF!,10,0)),"",IF(VLOOKUP($O355&amp;$Q355&amp;$R355,#REF!,10,0)=0,"",VLOOKUP($O355&amp;$Q355&amp;$R355,#REF!,10,0)))</f>
        <v/>
      </c>
      <c r="AG355" s="18" t="str">
        <f>IF(ISERROR(VLOOKUP($O355&amp;$Q355&amp;$R355,#REF!,6,0)),"",IF(VLOOKUP($O355&amp;$Q355&amp;$R355,#REF!,6,0)=0,"",VLOOKUP($O355&amp;$Q355&amp;$R355,#REF!,6,0)))</f>
        <v/>
      </c>
      <c r="AH355" s="19"/>
      <c r="AI355" s="20"/>
      <c r="AJ355" s="18" t="str">
        <f>IF(ISERROR(VLOOKUP($O355&amp;$Q355&amp;$R355,#REF!,11,0)),"",IF(VLOOKUP($O355&amp;$Q355&amp;$R355,#REF!,11,0)=0,"",VLOOKUP($O355&amp;$Q355&amp;$R355,#REF!,11,0)))</f>
        <v/>
      </c>
      <c r="AK355" s="18" t="str">
        <f>IF(ISERROR(VLOOKUP($O355&amp;$Q355&amp;$R355,#REF!,7,0)),"",IF(VLOOKUP($O355&amp;$Q355&amp;$R355,#REF!,7,0)=0,"",VLOOKUP($O355&amp;$Q355&amp;$R355,#REF!,7,0)))</f>
        <v/>
      </c>
      <c r="AL355" s="19"/>
      <c r="AM355" s="20"/>
      <c r="AN355" s="18" t="str">
        <f>IF(ISERROR(VLOOKUP($O355&amp;$Q355&amp;$R355,#REF!,12,0)),"",IF(VLOOKUP($O355&amp;$Q355&amp;$R355,#REF!,12,0)=0,"",VLOOKUP($O355&amp;$Q355&amp;$R355,#REF!,12,0)))</f>
        <v/>
      </c>
      <c r="AO355" s="21"/>
      <c r="AP355" s="22"/>
    </row>
    <row r="356" spans="1:42" ht="21.75" customHeight="1">
      <c r="A356" s="12" t="str">
        <f>#REF!</f>
        <v>28365</v>
      </c>
      <c r="B356" s="13"/>
      <c r="C356" s="14">
        <v>353</v>
      </c>
      <c r="D356" s="15" t="str">
        <f>IFERROR(VLOOKUP($A356&amp;"-"&amp;#REF!,#REF!,4,0),"")</f>
        <v/>
      </c>
      <c r="E356" s="15" t="s">
        <v>39</v>
      </c>
      <c r="F356" s="16"/>
      <c r="G356" s="15" t="s">
        <v>40</v>
      </c>
      <c r="H356" s="16"/>
      <c r="I356" s="15" t="s">
        <v>41</v>
      </c>
      <c r="J356" s="15" t="s">
        <v>39</v>
      </c>
      <c r="K356" s="16"/>
      <c r="L356" s="15" t="s">
        <v>40</v>
      </c>
      <c r="M356" s="16"/>
      <c r="N356" s="15" t="s">
        <v>41</v>
      </c>
      <c r="O356" s="16"/>
      <c r="P356" s="17" t="str">
        <f>IF(D356="","",IF(VLOOKUP($D356,#REF!,2,0)=0,"",VLOOKUP($D356,#REF!,2,0)))</f>
        <v/>
      </c>
      <c r="Q356" s="16"/>
      <c r="R356" s="16"/>
      <c r="S356" s="13"/>
      <c r="T356" s="13"/>
      <c r="U356" s="18" t="str">
        <f>IF(ISERROR(VLOOKUP($O356&amp;$Q356&amp;$R356,#REF!,3,0)),"",IF(VLOOKUP($O356&amp;$Q356&amp;$R356,#REF!,3,0)=0,"",VLOOKUP($O356&amp;$Q356&amp;$R356,#REF!,3,0)))</f>
        <v/>
      </c>
      <c r="V356" s="19"/>
      <c r="W356" s="20"/>
      <c r="X356" s="18" t="str">
        <f>IF(ISERROR(VLOOKUP($O356&amp;$Q356&amp;$R356,#REF!,8,0)),"",IF(VLOOKUP($O356&amp;$Q356&amp;$R356,#REF!,8,0)=0,"",VLOOKUP($O356&amp;$Q356&amp;$R356,#REF!,8,0)))</f>
        <v/>
      </c>
      <c r="Y356" s="18" t="str">
        <f>IF(ISERROR(VLOOKUP($O356&amp;$Q356&amp;$R356,#REF!,4,0)),"",IF(VLOOKUP($O356&amp;$Q356&amp;$R356,#REF!,4,0)=0,"",VLOOKUP($O356&amp;$Q356&amp;$R356,#REF!,4,0)))</f>
        <v/>
      </c>
      <c r="Z356" s="19"/>
      <c r="AA356" s="20"/>
      <c r="AB356" s="18" t="str">
        <f>IF(ISERROR(VLOOKUP($O356&amp;$Q356&amp;$R356,#REF!,9,0)),"",IF(VLOOKUP($O356&amp;$Q356&amp;$R356,#REF!,9,0)=0,"",VLOOKUP($O356&amp;$Q356&amp;$R356,#REF!,9,0)))</f>
        <v/>
      </c>
      <c r="AC356" s="18" t="str">
        <f>IF(ISERROR(VLOOKUP($O356&amp;$Q356&amp;$R356,#REF!,5,0)),"",IF(VLOOKUP($O356&amp;$Q356&amp;$R356,#REF!,5,0)=0,"",VLOOKUP($O356&amp;$Q356&amp;$R356,#REF!,5,0)))</f>
        <v/>
      </c>
      <c r="AD356" s="19"/>
      <c r="AE356" s="20"/>
      <c r="AF356" s="18" t="str">
        <f>IF(ISERROR(VLOOKUP($O356&amp;$Q356&amp;$R356,#REF!,10,0)),"",IF(VLOOKUP($O356&amp;$Q356&amp;$R356,#REF!,10,0)=0,"",VLOOKUP($O356&amp;$Q356&amp;$R356,#REF!,10,0)))</f>
        <v/>
      </c>
      <c r="AG356" s="18" t="str">
        <f>IF(ISERROR(VLOOKUP($O356&amp;$Q356&amp;$R356,#REF!,6,0)),"",IF(VLOOKUP($O356&amp;$Q356&amp;$R356,#REF!,6,0)=0,"",VLOOKUP($O356&amp;$Q356&amp;$R356,#REF!,6,0)))</f>
        <v/>
      </c>
      <c r="AH356" s="19"/>
      <c r="AI356" s="20"/>
      <c r="AJ356" s="18" t="str">
        <f>IF(ISERROR(VLOOKUP($O356&amp;$Q356&amp;$R356,#REF!,11,0)),"",IF(VLOOKUP($O356&amp;$Q356&amp;$R356,#REF!,11,0)=0,"",VLOOKUP($O356&amp;$Q356&amp;$R356,#REF!,11,0)))</f>
        <v/>
      </c>
      <c r="AK356" s="18" t="str">
        <f>IF(ISERROR(VLOOKUP($O356&amp;$Q356&amp;$R356,#REF!,7,0)),"",IF(VLOOKUP($O356&amp;$Q356&amp;$R356,#REF!,7,0)=0,"",VLOOKUP($O356&amp;$Q356&amp;$R356,#REF!,7,0)))</f>
        <v/>
      </c>
      <c r="AL356" s="19"/>
      <c r="AM356" s="20"/>
      <c r="AN356" s="18" t="str">
        <f>IF(ISERROR(VLOOKUP($O356&amp;$Q356&amp;$R356,#REF!,12,0)),"",IF(VLOOKUP($O356&amp;$Q356&amp;$R356,#REF!,12,0)=0,"",VLOOKUP($O356&amp;$Q356&amp;$R356,#REF!,12,0)))</f>
        <v/>
      </c>
      <c r="AO356" s="21"/>
      <c r="AP356" s="22"/>
    </row>
    <row r="357" spans="1:42" ht="21.75" customHeight="1">
      <c r="A357" s="12" t="str">
        <f>#REF!</f>
        <v>28365</v>
      </c>
      <c r="B357" s="13"/>
      <c r="C357" s="14">
        <v>354</v>
      </c>
      <c r="D357" s="15" t="str">
        <f>IFERROR(VLOOKUP($A357&amp;"-"&amp;#REF!,#REF!,4,0),"")</f>
        <v/>
      </c>
      <c r="E357" s="15" t="s">
        <v>39</v>
      </c>
      <c r="F357" s="16"/>
      <c r="G357" s="15" t="s">
        <v>40</v>
      </c>
      <c r="H357" s="16"/>
      <c r="I357" s="15" t="s">
        <v>41</v>
      </c>
      <c r="J357" s="15" t="s">
        <v>39</v>
      </c>
      <c r="K357" s="16"/>
      <c r="L357" s="15" t="s">
        <v>40</v>
      </c>
      <c r="M357" s="16"/>
      <c r="N357" s="15" t="s">
        <v>41</v>
      </c>
      <c r="O357" s="16"/>
      <c r="P357" s="17" t="str">
        <f>IF(D357="","",IF(VLOOKUP($D357,#REF!,2,0)=0,"",VLOOKUP($D357,#REF!,2,0)))</f>
        <v/>
      </c>
      <c r="Q357" s="16"/>
      <c r="R357" s="16"/>
      <c r="S357" s="13"/>
      <c r="T357" s="13"/>
      <c r="U357" s="18" t="str">
        <f>IF(ISERROR(VLOOKUP($O357&amp;$Q357&amp;$R357,#REF!,3,0)),"",IF(VLOOKUP($O357&amp;$Q357&amp;$R357,#REF!,3,0)=0,"",VLOOKUP($O357&amp;$Q357&amp;$R357,#REF!,3,0)))</f>
        <v/>
      </c>
      <c r="V357" s="19"/>
      <c r="W357" s="20"/>
      <c r="X357" s="18" t="str">
        <f>IF(ISERROR(VLOOKUP($O357&amp;$Q357&amp;$R357,#REF!,8,0)),"",IF(VLOOKUP($O357&amp;$Q357&amp;$R357,#REF!,8,0)=0,"",VLOOKUP($O357&amp;$Q357&amp;$R357,#REF!,8,0)))</f>
        <v/>
      </c>
      <c r="Y357" s="18" t="str">
        <f>IF(ISERROR(VLOOKUP($O357&amp;$Q357&amp;$R357,#REF!,4,0)),"",IF(VLOOKUP($O357&amp;$Q357&amp;$R357,#REF!,4,0)=0,"",VLOOKUP($O357&amp;$Q357&amp;$R357,#REF!,4,0)))</f>
        <v/>
      </c>
      <c r="Z357" s="19"/>
      <c r="AA357" s="20"/>
      <c r="AB357" s="18" t="str">
        <f>IF(ISERROR(VLOOKUP($O357&amp;$Q357&amp;$R357,#REF!,9,0)),"",IF(VLOOKUP($O357&amp;$Q357&amp;$R357,#REF!,9,0)=0,"",VLOOKUP($O357&amp;$Q357&amp;$R357,#REF!,9,0)))</f>
        <v/>
      </c>
      <c r="AC357" s="18" t="str">
        <f>IF(ISERROR(VLOOKUP($O357&amp;$Q357&amp;$R357,#REF!,5,0)),"",IF(VLOOKUP($O357&amp;$Q357&amp;$R357,#REF!,5,0)=0,"",VLOOKUP($O357&amp;$Q357&amp;$R357,#REF!,5,0)))</f>
        <v/>
      </c>
      <c r="AD357" s="19"/>
      <c r="AE357" s="20"/>
      <c r="AF357" s="18" t="str">
        <f>IF(ISERROR(VLOOKUP($O357&amp;$Q357&amp;$R357,#REF!,10,0)),"",IF(VLOOKUP($O357&amp;$Q357&amp;$R357,#REF!,10,0)=0,"",VLOOKUP($O357&amp;$Q357&amp;$R357,#REF!,10,0)))</f>
        <v/>
      </c>
      <c r="AG357" s="18" t="str">
        <f>IF(ISERROR(VLOOKUP($O357&amp;$Q357&amp;$R357,#REF!,6,0)),"",IF(VLOOKUP($O357&amp;$Q357&amp;$R357,#REF!,6,0)=0,"",VLOOKUP($O357&amp;$Q357&amp;$R357,#REF!,6,0)))</f>
        <v/>
      </c>
      <c r="AH357" s="19"/>
      <c r="AI357" s="20"/>
      <c r="AJ357" s="18" t="str">
        <f>IF(ISERROR(VLOOKUP($O357&amp;$Q357&amp;$R357,#REF!,11,0)),"",IF(VLOOKUP($O357&amp;$Q357&amp;$R357,#REF!,11,0)=0,"",VLOOKUP($O357&amp;$Q357&amp;$R357,#REF!,11,0)))</f>
        <v/>
      </c>
      <c r="AK357" s="18" t="str">
        <f>IF(ISERROR(VLOOKUP($O357&amp;$Q357&amp;$R357,#REF!,7,0)),"",IF(VLOOKUP($O357&amp;$Q357&amp;$R357,#REF!,7,0)=0,"",VLOOKUP($O357&amp;$Q357&amp;$R357,#REF!,7,0)))</f>
        <v/>
      </c>
      <c r="AL357" s="19"/>
      <c r="AM357" s="20"/>
      <c r="AN357" s="18" t="str">
        <f>IF(ISERROR(VLOOKUP($O357&amp;$Q357&amp;$R357,#REF!,12,0)),"",IF(VLOOKUP($O357&amp;$Q357&amp;$R357,#REF!,12,0)=0,"",VLOOKUP($O357&amp;$Q357&amp;$R357,#REF!,12,0)))</f>
        <v/>
      </c>
      <c r="AO357" s="21"/>
      <c r="AP357" s="22"/>
    </row>
    <row r="358" spans="1:42" ht="21.75" customHeight="1">
      <c r="A358" s="12" t="str">
        <f>#REF!</f>
        <v>28365</v>
      </c>
      <c r="B358" s="13"/>
      <c r="C358" s="14">
        <v>355</v>
      </c>
      <c r="D358" s="15" t="str">
        <f>IFERROR(VLOOKUP($A358&amp;"-"&amp;#REF!,#REF!,4,0),"")</f>
        <v/>
      </c>
      <c r="E358" s="15" t="s">
        <v>39</v>
      </c>
      <c r="F358" s="16"/>
      <c r="G358" s="15" t="s">
        <v>40</v>
      </c>
      <c r="H358" s="16"/>
      <c r="I358" s="15" t="s">
        <v>41</v>
      </c>
      <c r="J358" s="15" t="s">
        <v>39</v>
      </c>
      <c r="K358" s="16"/>
      <c r="L358" s="15" t="s">
        <v>40</v>
      </c>
      <c r="M358" s="16"/>
      <c r="N358" s="15" t="s">
        <v>41</v>
      </c>
      <c r="O358" s="16"/>
      <c r="P358" s="17" t="str">
        <f>IF(D358="","",IF(VLOOKUP($D358,#REF!,2,0)=0,"",VLOOKUP($D358,#REF!,2,0)))</f>
        <v/>
      </c>
      <c r="Q358" s="16"/>
      <c r="R358" s="16"/>
      <c r="S358" s="13"/>
      <c r="T358" s="13"/>
      <c r="U358" s="18" t="str">
        <f>IF(ISERROR(VLOOKUP($O358&amp;$Q358&amp;$R358,#REF!,3,0)),"",IF(VLOOKUP($O358&amp;$Q358&amp;$R358,#REF!,3,0)=0,"",VLOOKUP($O358&amp;$Q358&amp;$R358,#REF!,3,0)))</f>
        <v/>
      </c>
      <c r="V358" s="19"/>
      <c r="W358" s="20"/>
      <c r="X358" s="18" t="str">
        <f>IF(ISERROR(VLOOKUP($O358&amp;$Q358&amp;$R358,#REF!,8,0)),"",IF(VLOOKUP($O358&amp;$Q358&amp;$R358,#REF!,8,0)=0,"",VLOOKUP($O358&amp;$Q358&amp;$R358,#REF!,8,0)))</f>
        <v/>
      </c>
      <c r="Y358" s="18" t="str">
        <f>IF(ISERROR(VLOOKUP($O358&amp;$Q358&amp;$R358,#REF!,4,0)),"",IF(VLOOKUP($O358&amp;$Q358&amp;$R358,#REF!,4,0)=0,"",VLOOKUP($O358&amp;$Q358&amp;$R358,#REF!,4,0)))</f>
        <v/>
      </c>
      <c r="Z358" s="19"/>
      <c r="AA358" s="20"/>
      <c r="AB358" s="18" t="str">
        <f>IF(ISERROR(VLOOKUP($O358&amp;$Q358&amp;$R358,#REF!,9,0)),"",IF(VLOOKUP($O358&amp;$Q358&amp;$R358,#REF!,9,0)=0,"",VLOOKUP($O358&amp;$Q358&amp;$R358,#REF!,9,0)))</f>
        <v/>
      </c>
      <c r="AC358" s="18" t="str">
        <f>IF(ISERROR(VLOOKUP($O358&amp;$Q358&amp;$R358,#REF!,5,0)),"",IF(VLOOKUP($O358&amp;$Q358&amp;$R358,#REF!,5,0)=0,"",VLOOKUP($O358&amp;$Q358&amp;$R358,#REF!,5,0)))</f>
        <v/>
      </c>
      <c r="AD358" s="19"/>
      <c r="AE358" s="20"/>
      <c r="AF358" s="18" t="str">
        <f>IF(ISERROR(VLOOKUP($O358&amp;$Q358&amp;$R358,#REF!,10,0)),"",IF(VLOOKUP($O358&amp;$Q358&amp;$R358,#REF!,10,0)=0,"",VLOOKUP($O358&amp;$Q358&amp;$R358,#REF!,10,0)))</f>
        <v/>
      </c>
      <c r="AG358" s="18" t="str">
        <f>IF(ISERROR(VLOOKUP($O358&amp;$Q358&amp;$R358,#REF!,6,0)),"",IF(VLOOKUP($O358&amp;$Q358&amp;$R358,#REF!,6,0)=0,"",VLOOKUP($O358&amp;$Q358&amp;$R358,#REF!,6,0)))</f>
        <v/>
      </c>
      <c r="AH358" s="19"/>
      <c r="AI358" s="20"/>
      <c r="AJ358" s="18" t="str">
        <f>IF(ISERROR(VLOOKUP($O358&amp;$Q358&amp;$R358,#REF!,11,0)),"",IF(VLOOKUP($O358&amp;$Q358&amp;$R358,#REF!,11,0)=0,"",VLOOKUP($O358&amp;$Q358&amp;$R358,#REF!,11,0)))</f>
        <v/>
      </c>
      <c r="AK358" s="18" t="str">
        <f>IF(ISERROR(VLOOKUP($O358&amp;$Q358&amp;$R358,#REF!,7,0)),"",IF(VLOOKUP($O358&amp;$Q358&amp;$R358,#REF!,7,0)=0,"",VLOOKUP($O358&amp;$Q358&amp;$R358,#REF!,7,0)))</f>
        <v/>
      </c>
      <c r="AL358" s="19"/>
      <c r="AM358" s="20"/>
      <c r="AN358" s="18" t="str">
        <f>IF(ISERROR(VLOOKUP($O358&amp;$Q358&amp;$R358,#REF!,12,0)),"",IF(VLOOKUP($O358&amp;$Q358&amp;$R358,#REF!,12,0)=0,"",VLOOKUP($O358&amp;$Q358&amp;$R358,#REF!,12,0)))</f>
        <v/>
      </c>
      <c r="AO358" s="21"/>
      <c r="AP358" s="22"/>
    </row>
    <row r="359" spans="1:42" ht="21.75" customHeight="1">
      <c r="A359" s="12" t="str">
        <f>#REF!</f>
        <v>28365</v>
      </c>
      <c r="B359" s="13"/>
      <c r="C359" s="14">
        <v>356</v>
      </c>
      <c r="D359" s="15" t="str">
        <f>IFERROR(VLOOKUP($A359&amp;"-"&amp;#REF!,#REF!,4,0),"")</f>
        <v/>
      </c>
      <c r="E359" s="15" t="s">
        <v>39</v>
      </c>
      <c r="F359" s="16"/>
      <c r="G359" s="15" t="s">
        <v>40</v>
      </c>
      <c r="H359" s="16"/>
      <c r="I359" s="15" t="s">
        <v>41</v>
      </c>
      <c r="J359" s="15" t="s">
        <v>39</v>
      </c>
      <c r="K359" s="16"/>
      <c r="L359" s="15" t="s">
        <v>40</v>
      </c>
      <c r="M359" s="16"/>
      <c r="N359" s="15" t="s">
        <v>41</v>
      </c>
      <c r="O359" s="16"/>
      <c r="P359" s="17" t="str">
        <f>IF(D359="","",IF(VLOOKUP($D359,#REF!,2,0)=0,"",VLOOKUP($D359,#REF!,2,0)))</f>
        <v/>
      </c>
      <c r="Q359" s="16"/>
      <c r="R359" s="16"/>
      <c r="S359" s="13"/>
      <c r="T359" s="13"/>
      <c r="U359" s="18" t="str">
        <f>IF(ISERROR(VLOOKUP($O359&amp;$Q359&amp;$R359,#REF!,3,0)),"",IF(VLOOKUP($O359&amp;$Q359&amp;$R359,#REF!,3,0)=0,"",VLOOKUP($O359&amp;$Q359&amp;$R359,#REF!,3,0)))</f>
        <v/>
      </c>
      <c r="V359" s="19"/>
      <c r="W359" s="20"/>
      <c r="X359" s="18" t="str">
        <f>IF(ISERROR(VLOOKUP($O359&amp;$Q359&amp;$R359,#REF!,8,0)),"",IF(VLOOKUP($O359&amp;$Q359&amp;$R359,#REF!,8,0)=0,"",VLOOKUP($O359&amp;$Q359&amp;$R359,#REF!,8,0)))</f>
        <v/>
      </c>
      <c r="Y359" s="18" t="str">
        <f>IF(ISERROR(VLOOKUP($O359&amp;$Q359&amp;$R359,#REF!,4,0)),"",IF(VLOOKUP($O359&amp;$Q359&amp;$R359,#REF!,4,0)=0,"",VLOOKUP($O359&amp;$Q359&amp;$R359,#REF!,4,0)))</f>
        <v/>
      </c>
      <c r="Z359" s="19"/>
      <c r="AA359" s="20"/>
      <c r="AB359" s="18" t="str">
        <f>IF(ISERROR(VLOOKUP($O359&amp;$Q359&amp;$R359,#REF!,9,0)),"",IF(VLOOKUP($O359&amp;$Q359&amp;$R359,#REF!,9,0)=0,"",VLOOKUP($O359&amp;$Q359&amp;$R359,#REF!,9,0)))</f>
        <v/>
      </c>
      <c r="AC359" s="18" t="str">
        <f>IF(ISERROR(VLOOKUP($O359&amp;$Q359&amp;$R359,#REF!,5,0)),"",IF(VLOOKUP($O359&amp;$Q359&amp;$R359,#REF!,5,0)=0,"",VLOOKUP($O359&amp;$Q359&amp;$R359,#REF!,5,0)))</f>
        <v/>
      </c>
      <c r="AD359" s="19"/>
      <c r="AE359" s="20"/>
      <c r="AF359" s="18" t="str">
        <f>IF(ISERROR(VLOOKUP($O359&amp;$Q359&amp;$R359,#REF!,10,0)),"",IF(VLOOKUP($O359&amp;$Q359&amp;$R359,#REF!,10,0)=0,"",VLOOKUP($O359&amp;$Q359&amp;$R359,#REF!,10,0)))</f>
        <v/>
      </c>
      <c r="AG359" s="18" t="str">
        <f>IF(ISERROR(VLOOKUP($O359&amp;$Q359&amp;$R359,#REF!,6,0)),"",IF(VLOOKUP($O359&amp;$Q359&amp;$R359,#REF!,6,0)=0,"",VLOOKUP($O359&amp;$Q359&amp;$R359,#REF!,6,0)))</f>
        <v/>
      </c>
      <c r="AH359" s="19"/>
      <c r="AI359" s="20"/>
      <c r="AJ359" s="18" t="str">
        <f>IF(ISERROR(VLOOKUP($O359&amp;$Q359&amp;$R359,#REF!,11,0)),"",IF(VLOOKUP($O359&amp;$Q359&amp;$R359,#REF!,11,0)=0,"",VLOOKUP($O359&amp;$Q359&amp;$R359,#REF!,11,0)))</f>
        <v/>
      </c>
      <c r="AK359" s="18" t="str">
        <f>IF(ISERROR(VLOOKUP($O359&amp;$Q359&amp;$R359,#REF!,7,0)),"",IF(VLOOKUP($O359&amp;$Q359&amp;$R359,#REF!,7,0)=0,"",VLOOKUP($O359&amp;$Q359&amp;$R359,#REF!,7,0)))</f>
        <v/>
      </c>
      <c r="AL359" s="19"/>
      <c r="AM359" s="20"/>
      <c r="AN359" s="18" t="str">
        <f>IF(ISERROR(VLOOKUP($O359&amp;$Q359&amp;$R359,#REF!,12,0)),"",IF(VLOOKUP($O359&amp;$Q359&amp;$R359,#REF!,12,0)=0,"",VLOOKUP($O359&amp;$Q359&amp;$R359,#REF!,12,0)))</f>
        <v/>
      </c>
      <c r="AO359" s="21"/>
      <c r="AP359" s="22"/>
    </row>
    <row r="360" spans="1:42" ht="21.75" customHeight="1">
      <c r="A360" s="12" t="str">
        <f>#REF!</f>
        <v>28365</v>
      </c>
      <c r="B360" s="13"/>
      <c r="C360" s="14">
        <v>357</v>
      </c>
      <c r="D360" s="15" t="str">
        <f>IFERROR(VLOOKUP($A360&amp;"-"&amp;#REF!,#REF!,4,0),"")</f>
        <v/>
      </c>
      <c r="E360" s="15" t="s">
        <v>39</v>
      </c>
      <c r="F360" s="16"/>
      <c r="G360" s="15" t="s">
        <v>40</v>
      </c>
      <c r="H360" s="16"/>
      <c r="I360" s="15" t="s">
        <v>41</v>
      </c>
      <c r="J360" s="15" t="s">
        <v>39</v>
      </c>
      <c r="K360" s="16"/>
      <c r="L360" s="15" t="s">
        <v>40</v>
      </c>
      <c r="M360" s="16"/>
      <c r="N360" s="15" t="s">
        <v>41</v>
      </c>
      <c r="O360" s="16"/>
      <c r="P360" s="17" t="str">
        <f>IF(D360="","",IF(VLOOKUP($D360,#REF!,2,0)=0,"",VLOOKUP($D360,#REF!,2,0)))</f>
        <v/>
      </c>
      <c r="Q360" s="16"/>
      <c r="R360" s="16"/>
      <c r="S360" s="13"/>
      <c r="T360" s="13"/>
      <c r="U360" s="18" t="str">
        <f>IF(ISERROR(VLOOKUP($O360&amp;$Q360&amp;$R360,#REF!,3,0)),"",IF(VLOOKUP($O360&amp;$Q360&amp;$R360,#REF!,3,0)=0,"",VLOOKUP($O360&amp;$Q360&amp;$R360,#REF!,3,0)))</f>
        <v/>
      </c>
      <c r="V360" s="19"/>
      <c r="W360" s="20"/>
      <c r="X360" s="18" t="str">
        <f>IF(ISERROR(VLOOKUP($O360&amp;$Q360&amp;$R360,#REF!,8,0)),"",IF(VLOOKUP($O360&amp;$Q360&amp;$R360,#REF!,8,0)=0,"",VLOOKUP($O360&amp;$Q360&amp;$R360,#REF!,8,0)))</f>
        <v/>
      </c>
      <c r="Y360" s="18" t="str">
        <f>IF(ISERROR(VLOOKUP($O360&amp;$Q360&amp;$R360,#REF!,4,0)),"",IF(VLOOKUP($O360&amp;$Q360&amp;$R360,#REF!,4,0)=0,"",VLOOKUP($O360&amp;$Q360&amp;$R360,#REF!,4,0)))</f>
        <v/>
      </c>
      <c r="Z360" s="19"/>
      <c r="AA360" s="20"/>
      <c r="AB360" s="18" t="str">
        <f>IF(ISERROR(VLOOKUP($O360&amp;$Q360&amp;$R360,#REF!,9,0)),"",IF(VLOOKUP($O360&amp;$Q360&amp;$R360,#REF!,9,0)=0,"",VLOOKUP($O360&amp;$Q360&amp;$R360,#REF!,9,0)))</f>
        <v/>
      </c>
      <c r="AC360" s="18" t="str">
        <f>IF(ISERROR(VLOOKUP($O360&amp;$Q360&amp;$R360,#REF!,5,0)),"",IF(VLOOKUP($O360&amp;$Q360&amp;$R360,#REF!,5,0)=0,"",VLOOKUP($O360&amp;$Q360&amp;$R360,#REF!,5,0)))</f>
        <v/>
      </c>
      <c r="AD360" s="19"/>
      <c r="AE360" s="20"/>
      <c r="AF360" s="18" t="str">
        <f>IF(ISERROR(VLOOKUP($O360&amp;$Q360&amp;$R360,#REF!,10,0)),"",IF(VLOOKUP($O360&amp;$Q360&amp;$R360,#REF!,10,0)=0,"",VLOOKUP($O360&amp;$Q360&amp;$R360,#REF!,10,0)))</f>
        <v/>
      </c>
      <c r="AG360" s="18" t="str">
        <f>IF(ISERROR(VLOOKUP($O360&amp;$Q360&amp;$R360,#REF!,6,0)),"",IF(VLOOKUP($O360&amp;$Q360&amp;$R360,#REF!,6,0)=0,"",VLOOKUP($O360&amp;$Q360&amp;$R360,#REF!,6,0)))</f>
        <v/>
      </c>
      <c r="AH360" s="19"/>
      <c r="AI360" s="20"/>
      <c r="AJ360" s="18" t="str">
        <f>IF(ISERROR(VLOOKUP($O360&amp;$Q360&amp;$R360,#REF!,11,0)),"",IF(VLOOKUP($O360&amp;$Q360&amp;$R360,#REF!,11,0)=0,"",VLOOKUP($O360&amp;$Q360&amp;$R360,#REF!,11,0)))</f>
        <v/>
      </c>
      <c r="AK360" s="18" t="str">
        <f>IF(ISERROR(VLOOKUP($O360&amp;$Q360&amp;$R360,#REF!,7,0)),"",IF(VLOOKUP($O360&amp;$Q360&amp;$R360,#REF!,7,0)=0,"",VLOOKUP($O360&amp;$Q360&amp;$R360,#REF!,7,0)))</f>
        <v/>
      </c>
      <c r="AL360" s="19"/>
      <c r="AM360" s="20"/>
      <c r="AN360" s="18" t="str">
        <f>IF(ISERROR(VLOOKUP($O360&amp;$Q360&amp;$R360,#REF!,12,0)),"",IF(VLOOKUP($O360&amp;$Q360&amp;$R360,#REF!,12,0)=0,"",VLOOKUP($O360&amp;$Q360&amp;$R360,#REF!,12,0)))</f>
        <v/>
      </c>
      <c r="AO360" s="21"/>
      <c r="AP360" s="22"/>
    </row>
    <row r="361" spans="1:42" ht="21.75" customHeight="1">
      <c r="A361" s="12" t="str">
        <f>#REF!</f>
        <v>28365</v>
      </c>
      <c r="B361" s="13"/>
      <c r="C361" s="14">
        <v>358</v>
      </c>
      <c r="D361" s="15" t="str">
        <f>IFERROR(VLOOKUP($A361&amp;"-"&amp;#REF!,#REF!,4,0),"")</f>
        <v/>
      </c>
      <c r="E361" s="15" t="s">
        <v>39</v>
      </c>
      <c r="F361" s="16"/>
      <c r="G361" s="15" t="s">
        <v>40</v>
      </c>
      <c r="H361" s="16"/>
      <c r="I361" s="15" t="s">
        <v>41</v>
      </c>
      <c r="J361" s="15" t="s">
        <v>39</v>
      </c>
      <c r="K361" s="16"/>
      <c r="L361" s="15" t="s">
        <v>40</v>
      </c>
      <c r="M361" s="16"/>
      <c r="N361" s="15" t="s">
        <v>41</v>
      </c>
      <c r="O361" s="16"/>
      <c r="P361" s="17" t="str">
        <f>IF(D361="","",IF(VLOOKUP($D361,#REF!,2,0)=0,"",VLOOKUP($D361,#REF!,2,0)))</f>
        <v/>
      </c>
      <c r="Q361" s="16"/>
      <c r="R361" s="16"/>
      <c r="S361" s="13"/>
      <c r="T361" s="13"/>
      <c r="U361" s="18" t="str">
        <f>IF(ISERROR(VLOOKUP($O361&amp;$Q361&amp;$R361,#REF!,3,0)),"",IF(VLOOKUP($O361&amp;$Q361&amp;$R361,#REF!,3,0)=0,"",VLOOKUP($O361&amp;$Q361&amp;$R361,#REF!,3,0)))</f>
        <v/>
      </c>
      <c r="V361" s="19"/>
      <c r="W361" s="20"/>
      <c r="X361" s="18" t="str">
        <f>IF(ISERROR(VLOOKUP($O361&amp;$Q361&amp;$R361,#REF!,8,0)),"",IF(VLOOKUP($O361&amp;$Q361&amp;$R361,#REF!,8,0)=0,"",VLOOKUP($O361&amp;$Q361&amp;$R361,#REF!,8,0)))</f>
        <v/>
      </c>
      <c r="Y361" s="18" t="str">
        <f>IF(ISERROR(VLOOKUP($O361&amp;$Q361&amp;$R361,#REF!,4,0)),"",IF(VLOOKUP($O361&amp;$Q361&amp;$R361,#REF!,4,0)=0,"",VLOOKUP($O361&amp;$Q361&amp;$R361,#REF!,4,0)))</f>
        <v/>
      </c>
      <c r="Z361" s="19"/>
      <c r="AA361" s="20"/>
      <c r="AB361" s="18" t="str">
        <f>IF(ISERROR(VLOOKUP($O361&amp;$Q361&amp;$R361,#REF!,9,0)),"",IF(VLOOKUP($O361&amp;$Q361&amp;$R361,#REF!,9,0)=0,"",VLOOKUP($O361&amp;$Q361&amp;$R361,#REF!,9,0)))</f>
        <v/>
      </c>
      <c r="AC361" s="18" t="str">
        <f>IF(ISERROR(VLOOKUP($O361&amp;$Q361&amp;$R361,#REF!,5,0)),"",IF(VLOOKUP($O361&amp;$Q361&amp;$R361,#REF!,5,0)=0,"",VLOOKUP($O361&amp;$Q361&amp;$R361,#REF!,5,0)))</f>
        <v/>
      </c>
      <c r="AD361" s="19"/>
      <c r="AE361" s="20"/>
      <c r="AF361" s="18" t="str">
        <f>IF(ISERROR(VLOOKUP($O361&amp;$Q361&amp;$R361,#REF!,10,0)),"",IF(VLOOKUP($O361&amp;$Q361&amp;$R361,#REF!,10,0)=0,"",VLOOKUP($O361&amp;$Q361&amp;$R361,#REF!,10,0)))</f>
        <v/>
      </c>
      <c r="AG361" s="18" t="str">
        <f>IF(ISERROR(VLOOKUP($O361&amp;$Q361&amp;$R361,#REF!,6,0)),"",IF(VLOOKUP($O361&amp;$Q361&amp;$R361,#REF!,6,0)=0,"",VLOOKUP($O361&amp;$Q361&amp;$R361,#REF!,6,0)))</f>
        <v/>
      </c>
      <c r="AH361" s="19"/>
      <c r="AI361" s="20"/>
      <c r="AJ361" s="18" t="str">
        <f>IF(ISERROR(VLOOKUP($O361&amp;$Q361&amp;$R361,#REF!,11,0)),"",IF(VLOOKUP($O361&amp;$Q361&amp;$R361,#REF!,11,0)=0,"",VLOOKUP($O361&amp;$Q361&amp;$R361,#REF!,11,0)))</f>
        <v/>
      </c>
      <c r="AK361" s="18" t="str">
        <f>IF(ISERROR(VLOOKUP($O361&amp;$Q361&amp;$R361,#REF!,7,0)),"",IF(VLOOKUP($O361&amp;$Q361&amp;$R361,#REF!,7,0)=0,"",VLOOKUP($O361&amp;$Q361&amp;$R361,#REF!,7,0)))</f>
        <v/>
      </c>
      <c r="AL361" s="19"/>
      <c r="AM361" s="20"/>
      <c r="AN361" s="18" t="str">
        <f>IF(ISERROR(VLOOKUP($O361&amp;$Q361&amp;$R361,#REF!,12,0)),"",IF(VLOOKUP($O361&amp;$Q361&amp;$R361,#REF!,12,0)=0,"",VLOOKUP($O361&amp;$Q361&amp;$R361,#REF!,12,0)))</f>
        <v/>
      </c>
      <c r="AO361" s="21"/>
      <c r="AP361" s="22"/>
    </row>
    <row r="362" spans="1:42" ht="21.75" customHeight="1">
      <c r="A362" s="12" t="str">
        <f>#REF!</f>
        <v>28365</v>
      </c>
      <c r="B362" s="13"/>
      <c r="C362" s="14">
        <v>359</v>
      </c>
      <c r="D362" s="15" t="str">
        <f>IFERROR(VLOOKUP($A362&amp;"-"&amp;#REF!,#REF!,4,0),"")</f>
        <v/>
      </c>
      <c r="E362" s="15" t="s">
        <v>39</v>
      </c>
      <c r="F362" s="16"/>
      <c r="G362" s="15" t="s">
        <v>40</v>
      </c>
      <c r="H362" s="16"/>
      <c r="I362" s="15" t="s">
        <v>41</v>
      </c>
      <c r="J362" s="15" t="s">
        <v>39</v>
      </c>
      <c r="K362" s="16"/>
      <c r="L362" s="15" t="s">
        <v>40</v>
      </c>
      <c r="M362" s="16"/>
      <c r="N362" s="15" t="s">
        <v>41</v>
      </c>
      <c r="O362" s="16"/>
      <c r="P362" s="17" t="str">
        <f>IF(D362="","",IF(VLOOKUP($D362,#REF!,2,0)=0,"",VLOOKUP($D362,#REF!,2,0)))</f>
        <v/>
      </c>
      <c r="Q362" s="16"/>
      <c r="R362" s="16"/>
      <c r="S362" s="13"/>
      <c r="T362" s="13"/>
      <c r="U362" s="18" t="str">
        <f>IF(ISERROR(VLOOKUP($O362&amp;$Q362&amp;$R362,#REF!,3,0)),"",IF(VLOOKUP($O362&amp;$Q362&amp;$R362,#REF!,3,0)=0,"",VLOOKUP($O362&amp;$Q362&amp;$R362,#REF!,3,0)))</f>
        <v/>
      </c>
      <c r="V362" s="19"/>
      <c r="W362" s="20"/>
      <c r="X362" s="18" t="str">
        <f>IF(ISERROR(VLOOKUP($O362&amp;$Q362&amp;$R362,#REF!,8,0)),"",IF(VLOOKUP($O362&amp;$Q362&amp;$R362,#REF!,8,0)=0,"",VLOOKUP($O362&amp;$Q362&amp;$R362,#REF!,8,0)))</f>
        <v/>
      </c>
      <c r="Y362" s="18" t="str">
        <f>IF(ISERROR(VLOOKUP($O362&amp;$Q362&amp;$R362,#REF!,4,0)),"",IF(VLOOKUP($O362&amp;$Q362&amp;$R362,#REF!,4,0)=0,"",VLOOKUP($O362&amp;$Q362&amp;$R362,#REF!,4,0)))</f>
        <v/>
      </c>
      <c r="Z362" s="19"/>
      <c r="AA362" s="20"/>
      <c r="AB362" s="18" t="str">
        <f>IF(ISERROR(VLOOKUP($O362&amp;$Q362&amp;$R362,#REF!,9,0)),"",IF(VLOOKUP($O362&amp;$Q362&amp;$R362,#REF!,9,0)=0,"",VLOOKUP($O362&amp;$Q362&amp;$R362,#REF!,9,0)))</f>
        <v/>
      </c>
      <c r="AC362" s="18" t="str">
        <f>IF(ISERROR(VLOOKUP($O362&amp;$Q362&amp;$R362,#REF!,5,0)),"",IF(VLOOKUP($O362&amp;$Q362&amp;$R362,#REF!,5,0)=0,"",VLOOKUP($O362&amp;$Q362&amp;$R362,#REF!,5,0)))</f>
        <v/>
      </c>
      <c r="AD362" s="19"/>
      <c r="AE362" s="20"/>
      <c r="AF362" s="18" t="str">
        <f>IF(ISERROR(VLOOKUP($O362&amp;$Q362&amp;$R362,#REF!,10,0)),"",IF(VLOOKUP($O362&amp;$Q362&amp;$R362,#REF!,10,0)=0,"",VLOOKUP($O362&amp;$Q362&amp;$R362,#REF!,10,0)))</f>
        <v/>
      </c>
      <c r="AG362" s="18" t="str">
        <f>IF(ISERROR(VLOOKUP($O362&amp;$Q362&amp;$R362,#REF!,6,0)),"",IF(VLOOKUP($O362&amp;$Q362&amp;$R362,#REF!,6,0)=0,"",VLOOKUP($O362&amp;$Q362&amp;$R362,#REF!,6,0)))</f>
        <v/>
      </c>
      <c r="AH362" s="19"/>
      <c r="AI362" s="20"/>
      <c r="AJ362" s="18" t="str">
        <f>IF(ISERROR(VLOOKUP($O362&amp;$Q362&amp;$R362,#REF!,11,0)),"",IF(VLOOKUP($O362&amp;$Q362&amp;$R362,#REF!,11,0)=0,"",VLOOKUP($O362&amp;$Q362&amp;$R362,#REF!,11,0)))</f>
        <v/>
      </c>
      <c r="AK362" s="18" t="str">
        <f>IF(ISERROR(VLOOKUP($O362&amp;$Q362&amp;$R362,#REF!,7,0)),"",IF(VLOOKUP($O362&amp;$Q362&amp;$R362,#REF!,7,0)=0,"",VLOOKUP($O362&amp;$Q362&amp;$R362,#REF!,7,0)))</f>
        <v/>
      </c>
      <c r="AL362" s="19"/>
      <c r="AM362" s="20"/>
      <c r="AN362" s="18" t="str">
        <f>IF(ISERROR(VLOOKUP($O362&amp;$Q362&amp;$R362,#REF!,12,0)),"",IF(VLOOKUP($O362&amp;$Q362&amp;$R362,#REF!,12,0)=0,"",VLOOKUP($O362&amp;$Q362&amp;$R362,#REF!,12,0)))</f>
        <v/>
      </c>
      <c r="AO362" s="21"/>
      <c r="AP362" s="22"/>
    </row>
    <row r="363" spans="1:42" ht="21.75" customHeight="1">
      <c r="A363" s="12" t="str">
        <f>#REF!</f>
        <v>28365</v>
      </c>
      <c r="B363" s="13"/>
      <c r="C363" s="14">
        <v>360</v>
      </c>
      <c r="D363" s="15" t="str">
        <f>IFERROR(VLOOKUP($A363&amp;"-"&amp;#REF!,#REF!,4,0),"")</f>
        <v/>
      </c>
      <c r="E363" s="15" t="s">
        <v>39</v>
      </c>
      <c r="F363" s="16"/>
      <c r="G363" s="15" t="s">
        <v>40</v>
      </c>
      <c r="H363" s="16"/>
      <c r="I363" s="15" t="s">
        <v>41</v>
      </c>
      <c r="J363" s="15" t="s">
        <v>39</v>
      </c>
      <c r="K363" s="16"/>
      <c r="L363" s="15" t="s">
        <v>40</v>
      </c>
      <c r="M363" s="16"/>
      <c r="N363" s="15" t="s">
        <v>41</v>
      </c>
      <c r="O363" s="16"/>
      <c r="P363" s="17" t="str">
        <f>IF(D363="","",IF(VLOOKUP($D363,#REF!,2,0)=0,"",VLOOKUP($D363,#REF!,2,0)))</f>
        <v/>
      </c>
      <c r="Q363" s="16"/>
      <c r="R363" s="16"/>
      <c r="S363" s="13"/>
      <c r="T363" s="13"/>
      <c r="U363" s="18" t="str">
        <f>IF(ISERROR(VLOOKUP($O363&amp;$Q363&amp;$R363,#REF!,3,0)),"",IF(VLOOKUP($O363&amp;$Q363&amp;$R363,#REF!,3,0)=0,"",VLOOKUP($O363&amp;$Q363&amp;$R363,#REF!,3,0)))</f>
        <v/>
      </c>
      <c r="V363" s="19"/>
      <c r="W363" s="20"/>
      <c r="X363" s="18" t="str">
        <f>IF(ISERROR(VLOOKUP($O363&amp;$Q363&amp;$R363,#REF!,8,0)),"",IF(VLOOKUP($O363&amp;$Q363&amp;$R363,#REF!,8,0)=0,"",VLOOKUP($O363&amp;$Q363&amp;$R363,#REF!,8,0)))</f>
        <v/>
      </c>
      <c r="Y363" s="18" t="str">
        <f>IF(ISERROR(VLOOKUP($O363&amp;$Q363&amp;$R363,#REF!,4,0)),"",IF(VLOOKUP($O363&amp;$Q363&amp;$R363,#REF!,4,0)=0,"",VLOOKUP($O363&amp;$Q363&amp;$R363,#REF!,4,0)))</f>
        <v/>
      </c>
      <c r="Z363" s="19"/>
      <c r="AA363" s="20"/>
      <c r="AB363" s="18" t="str">
        <f>IF(ISERROR(VLOOKUP($O363&amp;$Q363&amp;$R363,#REF!,9,0)),"",IF(VLOOKUP($O363&amp;$Q363&amp;$R363,#REF!,9,0)=0,"",VLOOKUP($O363&amp;$Q363&amp;$R363,#REF!,9,0)))</f>
        <v/>
      </c>
      <c r="AC363" s="18" t="str">
        <f>IF(ISERROR(VLOOKUP($O363&amp;$Q363&amp;$R363,#REF!,5,0)),"",IF(VLOOKUP($O363&amp;$Q363&amp;$R363,#REF!,5,0)=0,"",VLOOKUP($O363&amp;$Q363&amp;$R363,#REF!,5,0)))</f>
        <v/>
      </c>
      <c r="AD363" s="19"/>
      <c r="AE363" s="20"/>
      <c r="AF363" s="18" t="str">
        <f>IF(ISERROR(VLOOKUP($O363&amp;$Q363&amp;$R363,#REF!,10,0)),"",IF(VLOOKUP($O363&amp;$Q363&amp;$R363,#REF!,10,0)=0,"",VLOOKUP($O363&amp;$Q363&amp;$R363,#REF!,10,0)))</f>
        <v/>
      </c>
      <c r="AG363" s="18" t="str">
        <f>IF(ISERROR(VLOOKUP($O363&amp;$Q363&amp;$R363,#REF!,6,0)),"",IF(VLOOKUP($O363&amp;$Q363&amp;$R363,#REF!,6,0)=0,"",VLOOKUP($O363&amp;$Q363&amp;$R363,#REF!,6,0)))</f>
        <v/>
      </c>
      <c r="AH363" s="19"/>
      <c r="AI363" s="20"/>
      <c r="AJ363" s="18" t="str">
        <f>IF(ISERROR(VLOOKUP($O363&amp;$Q363&amp;$R363,#REF!,11,0)),"",IF(VLOOKUP($O363&amp;$Q363&amp;$R363,#REF!,11,0)=0,"",VLOOKUP($O363&amp;$Q363&amp;$R363,#REF!,11,0)))</f>
        <v/>
      </c>
      <c r="AK363" s="18" t="str">
        <f>IF(ISERROR(VLOOKUP($O363&amp;$Q363&amp;$R363,#REF!,7,0)),"",IF(VLOOKUP($O363&amp;$Q363&amp;$R363,#REF!,7,0)=0,"",VLOOKUP($O363&amp;$Q363&amp;$R363,#REF!,7,0)))</f>
        <v/>
      </c>
      <c r="AL363" s="19"/>
      <c r="AM363" s="20"/>
      <c r="AN363" s="18" t="str">
        <f>IF(ISERROR(VLOOKUP($O363&amp;$Q363&amp;$R363,#REF!,12,0)),"",IF(VLOOKUP($O363&amp;$Q363&amp;$R363,#REF!,12,0)=0,"",VLOOKUP($O363&amp;$Q363&amp;$R363,#REF!,12,0)))</f>
        <v/>
      </c>
      <c r="AO363" s="21"/>
      <c r="AP363" s="22"/>
    </row>
    <row r="364" spans="1:42" ht="21.75" customHeight="1">
      <c r="A364" s="12" t="str">
        <f>#REF!</f>
        <v>28365</v>
      </c>
      <c r="B364" s="13"/>
      <c r="C364" s="14">
        <v>361</v>
      </c>
      <c r="D364" s="15" t="str">
        <f>IFERROR(VLOOKUP($A364&amp;"-"&amp;#REF!,#REF!,4,0),"")</f>
        <v/>
      </c>
      <c r="E364" s="15" t="s">
        <v>39</v>
      </c>
      <c r="F364" s="16"/>
      <c r="G364" s="15" t="s">
        <v>40</v>
      </c>
      <c r="H364" s="16"/>
      <c r="I364" s="15" t="s">
        <v>41</v>
      </c>
      <c r="J364" s="15" t="s">
        <v>39</v>
      </c>
      <c r="K364" s="16"/>
      <c r="L364" s="15" t="s">
        <v>40</v>
      </c>
      <c r="M364" s="16"/>
      <c r="N364" s="15" t="s">
        <v>41</v>
      </c>
      <c r="O364" s="16"/>
      <c r="P364" s="17" t="str">
        <f>IF(D364="","",IF(VLOOKUP($D364,#REF!,2,0)=0,"",VLOOKUP($D364,#REF!,2,0)))</f>
        <v/>
      </c>
      <c r="Q364" s="16"/>
      <c r="R364" s="16"/>
      <c r="S364" s="13"/>
      <c r="T364" s="13"/>
      <c r="U364" s="18" t="str">
        <f>IF(ISERROR(VLOOKUP($O364&amp;$Q364&amp;$R364,#REF!,3,0)),"",IF(VLOOKUP($O364&amp;$Q364&amp;$R364,#REF!,3,0)=0,"",VLOOKUP($O364&amp;$Q364&amp;$R364,#REF!,3,0)))</f>
        <v/>
      </c>
      <c r="V364" s="19"/>
      <c r="W364" s="20"/>
      <c r="X364" s="18" t="str">
        <f>IF(ISERROR(VLOOKUP($O364&amp;$Q364&amp;$R364,#REF!,8,0)),"",IF(VLOOKUP($O364&amp;$Q364&amp;$R364,#REF!,8,0)=0,"",VLOOKUP($O364&amp;$Q364&amp;$R364,#REF!,8,0)))</f>
        <v/>
      </c>
      <c r="Y364" s="18" t="str">
        <f>IF(ISERROR(VLOOKUP($O364&amp;$Q364&amp;$R364,#REF!,4,0)),"",IF(VLOOKUP($O364&amp;$Q364&amp;$R364,#REF!,4,0)=0,"",VLOOKUP($O364&amp;$Q364&amp;$R364,#REF!,4,0)))</f>
        <v/>
      </c>
      <c r="Z364" s="19"/>
      <c r="AA364" s="20"/>
      <c r="AB364" s="18" t="str">
        <f>IF(ISERROR(VLOOKUP($O364&amp;$Q364&amp;$R364,#REF!,9,0)),"",IF(VLOOKUP($O364&amp;$Q364&amp;$R364,#REF!,9,0)=0,"",VLOOKUP($O364&amp;$Q364&amp;$R364,#REF!,9,0)))</f>
        <v/>
      </c>
      <c r="AC364" s="18" t="str">
        <f>IF(ISERROR(VLOOKUP($O364&amp;$Q364&amp;$R364,#REF!,5,0)),"",IF(VLOOKUP($O364&amp;$Q364&amp;$R364,#REF!,5,0)=0,"",VLOOKUP($O364&amp;$Q364&amp;$R364,#REF!,5,0)))</f>
        <v/>
      </c>
      <c r="AD364" s="19"/>
      <c r="AE364" s="20"/>
      <c r="AF364" s="18" t="str">
        <f>IF(ISERROR(VLOOKUP($O364&amp;$Q364&amp;$R364,#REF!,10,0)),"",IF(VLOOKUP($O364&amp;$Q364&amp;$R364,#REF!,10,0)=0,"",VLOOKUP($O364&amp;$Q364&amp;$R364,#REF!,10,0)))</f>
        <v/>
      </c>
      <c r="AG364" s="18" t="str">
        <f>IF(ISERROR(VLOOKUP($O364&amp;$Q364&amp;$R364,#REF!,6,0)),"",IF(VLOOKUP($O364&amp;$Q364&amp;$R364,#REF!,6,0)=0,"",VLOOKUP($O364&amp;$Q364&amp;$R364,#REF!,6,0)))</f>
        <v/>
      </c>
      <c r="AH364" s="19"/>
      <c r="AI364" s="20"/>
      <c r="AJ364" s="18" t="str">
        <f>IF(ISERROR(VLOOKUP($O364&amp;$Q364&amp;$R364,#REF!,11,0)),"",IF(VLOOKUP($O364&amp;$Q364&amp;$R364,#REF!,11,0)=0,"",VLOOKUP($O364&amp;$Q364&amp;$R364,#REF!,11,0)))</f>
        <v/>
      </c>
      <c r="AK364" s="18" t="str">
        <f>IF(ISERROR(VLOOKUP($O364&amp;$Q364&amp;$R364,#REF!,7,0)),"",IF(VLOOKUP($O364&amp;$Q364&amp;$R364,#REF!,7,0)=0,"",VLOOKUP($O364&amp;$Q364&amp;$R364,#REF!,7,0)))</f>
        <v/>
      </c>
      <c r="AL364" s="19"/>
      <c r="AM364" s="20"/>
      <c r="AN364" s="18" t="str">
        <f>IF(ISERROR(VLOOKUP($O364&amp;$Q364&amp;$R364,#REF!,12,0)),"",IF(VLOOKUP($O364&amp;$Q364&amp;$R364,#REF!,12,0)=0,"",VLOOKUP($O364&amp;$Q364&amp;$R364,#REF!,12,0)))</f>
        <v/>
      </c>
      <c r="AO364" s="21"/>
      <c r="AP364" s="22"/>
    </row>
    <row r="365" spans="1:42" ht="21.75" customHeight="1">
      <c r="A365" s="12" t="str">
        <f>#REF!</f>
        <v>28365</v>
      </c>
      <c r="B365" s="13"/>
      <c r="C365" s="14">
        <v>362</v>
      </c>
      <c r="D365" s="15" t="str">
        <f>IFERROR(VLOOKUP($A365&amp;"-"&amp;#REF!,#REF!,4,0),"")</f>
        <v/>
      </c>
      <c r="E365" s="15" t="s">
        <v>39</v>
      </c>
      <c r="F365" s="16"/>
      <c r="G365" s="15" t="s">
        <v>40</v>
      </c>
      <c r="H365" s="16"/>
      <c r="I365" s="15" t="s">
        <v>41</v>
      </c>
      <c r="J365" s="15" t="s">
        <v>39</v>
      </c>
      <c r="K365" s="16"/>
      <c r="L365" s="15" t="s">
        <v>40</v>
      </c>
      <c r="M365" s="16"/>
      <c r="N365" s="15" t="s">
        <v>41</v>
      </c>
      <c r="O365" s="16"/>
      <c r="P365" s="17" t="str">
        <f>IF(D365="","",IF(VLOOKUP($D365,#REF!,2,0)=0,"",VLOOKUP($D365,#REF!,2,0)))</f>
        <v/>
      </c>
      <c r="Q365" s="16"/>
      <c r="R365" s="16"/>
      <c r="S365" s="13"/>
      <c r="T365" s="13"/>
      <c r="U365" s="18" t="str">
        <f>IF(ISERROR(VLOOKUP($O365&amp;$Q365&amp;$R365,#REF!,3,0)),"",IF(VLOOKUP($O365&amp;$Q365&amp;$R365,#REF!,3,0)=0,"",VLOOKUP($O365&amp;$Q365&amp;$R365,#REF!,3,0)))</f>
        <v/>
      </c>
      <c r="V365" s="19"/>
      <c r="W365" s="20"/>
      <c r="X365" s="18" t="str">
        <f>IF(ISERROR(VLOOKUP($O365&amp;$Q365&amp;$R365,#REF!,8,0)),"",IF(VLOOKUP($O365&amp;$Q365&amp;$R365,#REF!,8,0)=0,"",VLOOKUP($O365&amp;$Q365&amp;$R365,#REF!,8,0)))</f>
        <v/>
      </c>
      <c r="Y365" s="18" t="str">
        <f>IF(ISERROR(VLOOKUP($O365&amp;$Q365&amp;$R365,#REF!,4,0)),"",IF(VLOOKUP($O365&amp;$Q365&amp;$R365,#REF!,4,0)=0,"",VLOOKUP($O365&amp;$Q365&amp;$R365,#REF!,4,0)))</f>
        <v/>
      </c>
      <c r="Z365" s="19"/>
      <c r="AA365" s="20"/>
      <c r="AB365" s="18" t="str">
        <f>IF(ISERROR(VLOOKUP($O365&amp;$Q365&amp;$R365,#REF!,9,0)),"",IF(VLOOKUP($O365&amp;$Q365&amp;$R365,#REF!,9,0)=0,"",VLOOKUP($O365&amp;$Q365&amp;$R365,#REF!,9,0)))</f>
        <v/>
      </c>
      <c r="AC365" s="18" t="str">
        <f>IF(ISERROR(VLOOKUP($O365&amp;$Q365&amp;$R365,#REF!,5,0)),"",IF(VLOOKUP($O365&amp;$Q365&amp;$R365,#REF!,5,0)=0,"",VLOOKUP($O365&amp;$Q365&amp;$R365,#REF!,5,0)))</f>
        <v/>
      </c>
      <c r="AD365" s="19"/>
      <c r="AE365" s="20"/>
      <c r="AF365" s="18" t="str">
        <f>IF(ISERROR(VLOOKUP($O365&amp;$Q365&amp;$R365,#REF!,10,0)),"",IF(VLOOKUP($O365&amp;$Q365&amp;$R365,#REF!,10,0)=0,"",VLOOKUP($O365&amp;$Q365&amp;$R365,#REF!,10,0)))</f>
        <v/>
      </c>
      <c r="AG365" s="18" t="str">
        <f>IF(ISERROR(VLOOKUP($O365&amp;$Q365&amp;$R365,#REF!,6,0)),"",IF(VLOOKUP($O365&amp;$Q365&amp;$R365,#REF!,6,0)=0,"",VLOOKUP($O365&amp;$Q365&amp;$R365,#REF!,6,0)))</f>
        <v/>
      </c>
      <c r="AH365" s="19"/>
      <c r="AI365" s="20"/>
      <c r="AJ365" s="18" t="str">
        <f>IF(ISERROR(VLOOKUP($O365&amp;$Q365&amp;$R365,#REF!,11,0)),"",IF(VLOOKUP($O365&amp;$Q365&amp;$R365,#REF!,11,0)=0,"",VLOOKUP($O365&amp;$Q365&amp;$R365,#REF!,11,0)))</f>
        <v/>
      </c>
      <c r="AK365" s="18" t="str">
        <f>IF(ISERROR(VLOOKUP($O365&amp;$Q365&amp;$R365,#REF!,7,0)),"",IF(VLOOKUP($O365&amp;$Q365&amp;$R365,#REF!,7,0)=0,"",VLOOKUP($O365&amp;$Q365&amp;$R365,#REF!,7,0)))</f>
        <v/>
      </c>
      <c r="AL365" s="19"/>
      <c r="AM365" s="20"/>
      <c r="AN365" s="18" t="str">
        <f>IF(ISERROR(VLOOKUP($O365&amp;$Q365&amp;$R365,#REF!,12,0)),"",IF(VLOOKUP($O365&amp;$Q365&amp;$R365,#REF!,12,0)=0,"",VLOOKUP($O365&amp;$Q365&amp;$R365,#REF!,12,0)))</f>
        <v/>
      </c>
      <c r="AO365" s="21"/>
      <c r="AP365" s="22"/>
    </row>
    <row r="366" spans="1:42" ht="21.75" customHeight="1">
      <c r="A366" s="12" t="str">
        <f>#REF!</f>
        <v>28365</v>
      </c>
      <c r="B366" s="13"/>
      <c r="C366" s="14">
        <v>363</v>
      </c>
      <c r="D366" s="15" t="str">
        <f>IFERROR(VLOOKUP($A366&amp;"-"&amp;#REF!,#REF!,4,0),"")</f>
        <v/>
      </c>
      <c r="E366" s="15" t="s">
        <v>39</v>
      </c>
      <c r="F366" s="16"/>
      <c r="G366" s="15" t="s">
        <v>40</v>
      </c>
      <c r="H366" s="16"/>
      <c r="I366" s="15" t="s">
        <v>41</v>
      </c>
      <c r="J366" s="15" t="s">
        <v>39</v>
      </c>
      <c r="K366" s="16"/>
      <c r="L366" s="15" t="s">
        <v>40</v>
      </c>
      <c r="M366" s="16"/>
      <c r="N366" s="15" t="s">
        <v>41</v>
      </c>
      <c r="O366" s="16"/>
      <c r="P366" s="17" t="str">
        <f>IF(D366="","",IF(VLOOKUP($D366,#REF!,2,0)=0,"",VLOOKUP($D366,#REF!,2,0)))</f>
        <v/>
      </c>
      <c r="Q366" s="16"/>
      <c r="R366" s="16"/>
      <c r="S366" s="13"/>
      <c r="T366" s="13"/>
      <c r="U366" s="18" t="str">
        <f>IF(ISERROR(VLOOKUP($O366&amp;$Q366&amp;$R366,#REF!,3,0)),"",IF(VLOOKUP($O366&amp;$Q366&amp;$R366,#REF!,3,0)=0,"",VLOOKUP($O366&amp;$Q366&amp;$R366,#REF!,3,0)))</f>
        <v/>
      </c>
      <c r="V366" s="19"/>
      <c r="W366" s="20"/>
      <c r="X366" s="18" t="str">
        <f>IF(ISERROR(VLOOKUP($O366&amp;$Q366&amp;$R366,#REF!,8,0)),"",IF(VLOOKUP($O366&amp;$Q366&amp;$R366,#REF!,8,0)=0,"",VLOOKUP($O366&amp;$Q366&amp;$R366,#REF!,8,0)))</f>
        <v/>
      </c>
      <c r="Y366" s="18" t="str">
        <f>IF(ISERROR(VLOOKUP($O366&amp;$Q366&amp;$R366,#REF!,4,0)),"",IF(VLOOKUP($O366&amp;$Q366&amp;$R366,#REF!,4,0)=0,"",VLOOKUP($O366&amp;$Q366&amp;$R366,#REF!,4,0)))</f>
        <v/>
      </c>
      <c r="Z366" s="19"/>
      <c r="AA366" s="20"/>
      <c r="AB366" s="18" t="str">
        <f>IF(ISERROR(VLOOKUP($O366&amp;$Q366&amp;$R366,#REF!,9,0)),"",IF(VLOOKUP($O366&amp;$Q366&amp;$R366,#REF!,9,0)=0,"",VLOOKUP($O366&amp;$Q366&amp;$R366,#REF!,9,0)))</f>
        <v/>
      </c>
      <c r="AC366" s="18" t="str">
        <f>IF(ISERROR(VLOOKUP($O366&amp;$Q366&amp;$R366,#REF!,5,0)),"",IF(VLOOKUP($O366&amp;$Q366&amp;$R366,#REF!,5,0)=0,"",VLOOKUP($O366&amp;$Q366&amp;$R366,#REF!,5,0)))</f>
        <v/>
      </c>
      <c r="AD366" s="19"/>
      <c r="AE366" s="20"/>
      <c r="AF366" s="18" t="str">
        <f>IF(ISERROR(VLOOKUP($O366&amp;$Q366&amp;$R366,#REF!,10,0)),"",IF(VLOOKUP($O366&amp;$Q366&amp;$R366,#REF!,10,0)=0,"",VLOOKUP($O366&amp;$Q366&amp;$R366,#REF!,10,0)))</f>
        <v/>
      </c>
      <c r="AG366" s="18" t="str">
        <f>IF(ISERROR(VLOOKUP($O366&amp;$Q366&amp;$R366,#REF!,6,0)),"",IF(VLOOKUP($O366&amp;$Q366&amp;$R366,#REF!,6,0)=0,"",VLOOKUP($O366&amp;$Q366&amp;$R366,#REF!,6,0)))</f>
        <v/>
      </c>
      <c r="AH366" s="19"/>
      <c r="AI366" s="20"/>
      <c r="AJ366" s="18" t="str">
        <f>IF(ISERROR(VLOOKUP($O366&amp;$Q366&amp;$R366,#REF!,11,0)),"",IF(VLOOKUP($O366&amp;$Q366&amp;$R366,#REF!,11,0)=0,"",VLOOKUP($O366&amp;$Q366&amp;$R366,#REF!,11,0)))</f>
        <v/>
      </c>
      <c r="AK366" s="18" t="str">
        <f>IF(ISERROR(VLOOKUP($O366&amp;$Q366&amp;$R366,#REF!,7,0)),"",IF(VLOOKUP($O366&amp;$Q366&amp;$R366,#REF!,7,0)=0,"",VLOOKUP($O366&amp;$Q366&amp;$R366,#REF!,7,0)))</f>
        <v/>
      </c>
      <c r="AL366" s="19"/>
      <c r="AM366" s="20"/>
      <c r="AN366" s="18" t="str">
        <f>IF(ISERROR(VLOOKUP($O366&amp;$Q366&amp;$R366,#REF!,12,0)),"",IF(VLOOKUP($O366&amp;$Q366&amp;$R366,#REF!,12,0)=0,"",VLOOKUP($O366&amp;$Q366&amp;$R366,#REF!,12,0)))</f>
        <v/>
      </c>
      <c r="AO366" s="21"/>
      <c r="AP366" s="22"/>
    </row>
    <row r="367" spans="1:42" ht="21.75" customHeight="1">
      <c r="A367" s="12" t="str">
        <f>#REF!</f>
        <v>28365</v>
      </c>
      <c r="B367" s="13"/>
      <c r="C367" s="14">
        <v>364</v>
      </c>
      <c r="D367" s="15" t="str">
        <f>IFERROR(VLOOKUP($A367&amp;"-"&amp;#REF!,#REF!,4,0),"")</f>
        <v/>
      </c>
      <c r="E367" s="15" t="s">
        <v>39</v>
      </c>
      <c r="F367" s="16"/>
      <c r="G367" s="15" t="s">
        <v>40</v>
      </c>
      <c r="H367" s="16"/>
      <c r="I367" s="15" t="s">
        <v>41</v>
      </c>
      <c r="J367" s="15" t="s">
        <v>39</v>
      </c>
      <c r="K367" s="16"/>
      <c r="L367" s="15" t="s">
        <v>40</v>
      </c>
      <c r="M367" s="16"/>
      <c r="N367" s="15" t="s">
        <v>41</v>
      </c>
      <c r="O367" s="16"/>
      <c r="P367" s="17" t="str">
        <f>IF(D367="","",IF(VLOOKUP($D367,#REF!,2,0)=0,"",VLOOKUP($D367,#REF!,2,0)))</f>
        <v/>
      </c>
      <c r="Q367" s="16"/>
      <c r="R367" s="16"/>
      <c r="S367" s="13"/>
      <c r="T367" s="13"/>
      <c r="U367" s="18" t="str">
        <f>IF(ISERROR(VLOOKUP($O367&amp;$Q367&amp;$R367,#REF!,3,0)),"",IF(VLOOKUP($O367&amp;$Q367&amp;$R367,#REF!,3,0)=0,"",VLOOKUP($O367&amp;$Q367&amp;$R367,#REF!,3,0)))</f>
        <v/>
      </c>
      <c r="V367" s="19"/>
      <c r="W367" s="20"/>
      <c r="X367" s="18" t="str">
        <f>IF(ISERROR(VLOOKUP($O367&amp;$Q367&amp;$R367,#REF!,8,0)),"",IF(VLOOKUP($O367&amp;$Q367&amp;$R367,#REF!,8,0)=0,"",VLOOKUP($O367&amp;$Q367&amp;$R367,#REF!,8,0)))</f>
        <v/>
      </c>
      <c r="Y367" s="18" t="str">
        <f>IF(ISERROR(VLOOKUP($O367&amp;$Q367&amp;$R367,#REF!,4,0)),"",IF(VLOOKUP($O367&amp;$Q367&amp;$R367,#REF!,4,0)=0,"",VLOOKUP($O367&amp;$Q367&amp;$R367,#REF!,4,0)))</f>
        <v/>
      </c>
      <c r="Z367" s="19"/>
      <c r="AA367" s="20"/>
      <c r="AB367" s="18" t="str">
        <f>IF(ISERROR(VLOOKUP($O367&amp;$Q367&amp;$R367,#REF!,9,0)),"",IF(VLOOKUP($O367&amp;$Q367&amp;$R367,#REF!,9,0)=0,"",VLOOKUP($O367&amp;$Q367&amp;$R367,#REF!,9,0)))</f>
        <v/>
      </c>
      <c r="AC367" s="18" t="str">
        <f>IF(ISERROR(VLOOKUP($O367&amp;$Q367&amp;$R367,#REF!,5,0)),"",IF(VLOOKUP($O367&amp;$Q367&amp;$R367,#REF!,5,0)=0,"",VLOOKUP($O367&amp;$Q367&amp;$R367,#REF!,5,0)))</f>
        <v/>
      </c>
      <c r="AD367" s="19"/>
      <c r="AE367" s="20"/>
      <c r="AF367" s="18" t="str">
        <f>IF(ISERROR(VLOOKUP($O367&amp;$Q367&amp;$R367,#REF!,10,0)),"",IF(VLOOKUP($O367&amp;$Q367&amp;$R367,#REF!,10,0)=0,"",VLOOKUP($O367&amp;$Q367&amp;$R367,#REF!,10,0)))</f>
        <v/>
      </c>
      <c r="AG367" s="18" t="str">
        <f>IF(ISERROR(VLOOKUP($O367&amp;$Q367&amp;$R367,#REF!,6,0)),"",IF(VLOOKUP($O367&amp;$Q367&amp;$R367,#REF!,6,0)=0,"",VLOOKUP($O367&amp;$Q367&amp;$R367,#REF!,6,0)))</f>
        <v/>
      </c>
      <c r="AH367" s="19"/>
      <c r="AI367" s="20"/>
      <c r="AJ367" s="18" t="str">
        <f>IF(ISERROR(VLOOKUP($O367&amp;$Q367&amp;$R367,#REF!,11,0)),"",IF(VLOOKUP($O367&amp;$Q367&amp;$R367,#REF!,11,0)=0,"",VLOOKUP($O367&amp;$Q367&amp;$R367,#REF!,11,0)))</f>
        <v/>
      </c>
      <c r="AK367" s="18" t="str">
        <f>IF(ISERROR(VLOOKUP($O367&amp;$Q367&amp;$R367,#REF!,7,0)),"",IF(VLOOKUP($O367&amp;$Q367&amp;$R367,#REF!,7,0)=0,"",VLOOKUP($O367&amp;$Q367&amp;$R367,#REF!,7,0)))</f>
        <v/>
      </c>
      <c r="AL367" s="19"/>
      <c r="AM367" s="20"/>
      <c r="AN367" s="18" t="str">
        <f>IF(ISERROR(VLOOKUP($O367&amp;$Q367&amp;$R367,#REF!,12,0)),"",IF(VLOOKUP($O367&amp;$Q367&amp;$R367,#REF!,12,0)=0,"",VLOOKUP($O367&amp;$Q367&amp;$R367,#REF!,12,0)))</f>
        <v/>
      </c>
      <c r="AO367" s="21"/>
      <c r="AP367" s="22"/>
    </row>
    <row r="368" spans="1:42" ht="21.75" customHeight="1">
      <c r="A368" s="12" t="str">
        <f>#REF!</f>
        <v>28365</v>
      </c>
      <c r="B368" s="13"/>
      <c r="C368" s="14">
        <v>365</v>
      </c>
      <c r="D368" s="15" t="str">
        <f>IFERROR(VLOOKUP($A368&amp;"-"&amp;#REF!,#REF!,4,0),"")</f>
        <v/>
      </c>
      <c r="E368" s="15" t="s">
        <v>39</v>
      </c>
      <c r="F368" s="16"/>
      <c r="G368" s="15" t="s">
        <v>40</v>
      </c>
      <c r="H368" s="16"/>
      <c r="I368" s="15" t="s">
        <v>41</v>
      </c>
      <c r="J368" s="15" t="s">
        <v>39</v>
      </c>
      <c r="K368" s="16"/>
      <c r="L368" s="15" t="s">
        <v>40</v>
      </c>
      <c r="M368" s="16"/>
      <c r="N368" s="15" t="s">
        <v>41</v>
      </c>
      <c r="O368" s="16"/>
      <c r="P368" s="17" t="str">
        <f>IF(D368="","",IF(VLOOKUP($D368,#REF!,2,0)=0,"",VLOOKUP($D368,#REF!,2,0)))</f>
        <v/>
      </c>
      <c r="Q368" s="16"/>
      <c r="R368" s="16"/>
      <c r="S368" s="13"/>
      <c r="T368" s="13"/>
      <c r="U368" s="18" t="str">
        <f>IF(ISERROR(VLOOKUP($O368&amp;$Q368&amp;$R368,#REF!,3,0)),"",IF(VLOOKUP($O368&amp;$Q368&amp;$R368,#REF!,3,0)=0,"",VLOOKUP($O368&amp;$Q368&amp;$R368,#REF!,3,0)))</f>
        <v/>
      </c>
      <c r="V368" s="19"/>
      <c r="W368" s="20"/>
      <c r="X368" s="18" t="str">
        <f>IF(ISERROR(VLOOKUP($O368&amp;$Q368&amp;$R368,#REF!,8,0)),"",IF(VLOOKUP($O368&amp;$Q368&amp;$R368,#REF!,8,0)=0,"",VLOOKUP($O368&amp;$Q368&amp;$R368,#REF!,8,0)))</f>
        <v/>
      </c>
      <c r="Y368" s="18" t="str">
        <f>IF(ISERROR(VLOOKUP($O368&amp;$Q368&amp;$R368,#REF!,4,0)),"",IF(VLOOKUP($O368&amp;$Q368&amp;$R368,#REF!,4,0)=0,"",VLOOKUP($O368&amp;$Q368&amp;$R368,#REF!,4,0)))</f>
        <v/>
      </c>
      <c r="Z368" s="19"/>
      <c r="AA368" s="20"/>
      <c r="AB368" s="18" t="str">
        <f>IF(ISERROR(VLOOKUP($O368&amp;$Q368&amp;$R368,#REF!,9,0)),"",IF(VLOOKUP($O368&amp;$Q368&amp;$R368,#REF!,9,0)=0,"",VLOOKUP($O368&amp;$Q368&amp;$R368,#REF!,9,0)))</f>
        <v/>
      </c>
      <c r="AC368" s="18" t="str">
        <f>IF(ISERROR(VLOOKUP($O368&amp;$Q368&amp;$R368,#REF!,5,0)),"",IF(VLOOKUP($O368&amp;$Q368&amp;$R368,#REF!,5,0)=0,"",VLOOKUP($O368&amp;$Q368&amp;$R368,#REF!,5,0)))</f>
        <v/>
      </c>
      <c r="AD368" s="19"/>
      <c r="AE368" s="20"/>
      <c r="AF368" s="18" t="str">
        <f>IF(ISERROR(VLOOKUP($O368&amp;$Q368&amp;$R368,#REF!,10,0)),"",IF(VLOOKUP($O368&amp;$Q368&amp;$R368,#REF!,10,0)=0,"",VLOOKUP($O368&amp;$Q368&amp;$R368,#REF!,10,0)))</f>
        <v/>
      </c>
      <c r="AG368" s="18" t="str">
        <f>IF(ISERROR(VLOOKUP($O368&amp;$Q368&amp;$R368,#REF!,6,0)),"",IF(VLOOKUP($O368&amp;$Q368&amp;$R368,#REF!,6,0)=0,"",VLOOKUP($O368&amp;$Q368&amp;$R368,#REF!,6,0)))</f>
        <v/>
      </c>
      <c r="AH368" s="19"/>
      <c r="AI368" s="20"/>
      <c r="AJ368" s="18" t="str">
        <f>IF(ISERROR(VLOOKUP($O368&amp;$Q368&amp;$R368,#REF!,11,0)),"",IF(VLOOKUP($O368&amp;$Q368&amp;$R368,#REF!,11,0)=0,"",VLOOKUP($O368&amp;$Q368&amp;$R368,#REF!,11,0)))</f>
        <v/>
      </c>
      <c r="AK368" s="18" t="str">
        <f>IF(ISERROR(VLOOKUP($O368&amp;$Q368&amp;$R368,#REF!,7,0)),"",IF(VLOOKUP($O368&amp;$Q368&amp;$R368,#REF!,7,0)=0,"",VLOOKUP($O368&amp;$Q368&amp;$R368,#REF!,7,0)))</f>
        <v/>
      </c>
      <c r="AL368" s="19"/>
      <c r="AM368" s="20"/>
      <c r="AN368" s="18" t="str">
        <f>IF(ISERROR(VLOOKUP($O368&amp;$Q368&amp;$R368,#REF!,12,0)),"",IF(VLOOKUP($O368&amp;$Q368&amp;$R368,#REF!,12,0)=0,"",VLOOKUP($O368&amp;$Q368&amp;$R368,#REF!,12,0)))</f>
        <v/>
      </c>
      <c r="AO368" s="21"/>
      <c r="AP368" s="22"/>
    </row>
    <row r="369" spans="1:42" ht="21.75" customHeight="1">
      <c r="A369" s="12" t="str">
        <f>#REF!</f>
        <v>28365</v>
      </c>
      <c r="B369" s="13"/>
      <c r="C369" s="14">
        <v>366</v>
      </c>
      <c r="D369" s="15" t="str">
        <f>IFERROR(VLOOKUP($A369&amp;"-"&amp;#REF!,#REF!,4,0),"")</f>
        <v/>
      </c>
      <c r="E369" s="15" t="s">
        <v>39</v>
      </c>
      <c r="F369" s="16"/>
      <c r="G369" s="15" t="s">
        <v>40</v>
      </c>
      <c r="H369" s="16"/>
      <c r="I369" s="15" t="s">
        <v>41</v>
      </c>
      <c r="J369" s="15" t="s">
        <v>39</v>
      </c>
      <c r="K369" s="16"/>
      <c r="L369" s="15" t="s">
        <v>40</v>
      </c>
      <c r="M369" s="16"/>
      <c r="N369" s="15" t="s">
        <v>41</v>
      </c>
      <c r="O369" s="16"/>
      <c r="P369" s="17" t="str">
        <f>IF(D369="","",IF(VLOOKUP($D369,#REF!,2,0)=0,"",VLOOKUP($D369,#REF!,2,0)))</f>
        <v/>
      </c>
      <c r="Q369" s="16"/>
      <c r="R369" s="16"/>
      <c r="S369" s="13"/>
      <c r="T369" s="13"/>
      <c r="U369" s="18" t="str">
        <f>IF(ISERROR(VLOOKUP($O369&amp;$Q369&amp;$R369,#REF!,3,0)),"",IF(VLOOKUP($O369&amp;$Q369&amp;$R369,#REF!,3,0)=0,"",VLOOKUP($O369&amp;$Q369&amp;$R369,#REF!,3,0)))</f>
        <v/>
      </c>
      <c r="V369" s="19"/>
      <c r="W369" s="20"/>
      <c r="X369" s="18" t="str">
        <f>IF(ISERROR(VLOOKUP($O369&amp;$Q369&amp;$R369,#REF!,8,0)),"",IF(VLOOKUP($O369&amp;$Q369&amp;$R369,#REF!,8,0)=0,"",VLOOKUP($O369&amp;$Q369&amp;$R369,#REF!,8,0)))</f>
        <v/>
      </c>
      <c r="Y369" s="18" t="str">
        <f>IF(ISERROR(VLOOKUP($O369&amp;$Q369&amp;$R369,#REF!,4,0)),"",IF(VLOOKUP($O369&amp;$Q369&amp;$R369,#REF!,4,0)=0,"",VLOOKUP($O369&amp;$Q369&amp;$R369,#REF!,4,0)))</f>
        <v/>
      </c>
      <c r="Z369" s="19"/>
      <c r="AA369" s="20"/>
      <c r="AB369" s="18" t="str">
        <f>IF(ISERROR(VLOOKUP($O369&amp;$Q369&amp;$R369,#REF!,9,0)),"",IF(VLOOKUP($O369&amp;$Q369&amp;$R369,#REF!,9,0)=0,"",VLOOKUP($O369&amp;$Q369&amp;$R369,#REF!,9,0)))</f>
        <v/>
      </c>
      <c r="AC369" s="18" t="str">
        <f>IF(ISERROR(VLOOKUP($O369&amp;$Q369&amp;$R369,#REF!,5,0)),"",IF(VLOOKUP($O369&amp;$Q369&amp;$R369,#REF!,5,0)=0,"",VLOOKUP($O369&amp;$Q369&amp;$R369,#REF!,5,0)))</f>
        <v/>
      </c>
      <c r="AD369" s="19"/>
      <c r="AE369" s="20"/>
      <c r="AF369" s="18" t="str">
        <f>IF(ISERROR(VLOOKUP($O369&amp;$Q369&amp;$R369,#REF!,10,0)),"",IF(VLOOKUP($O369&amp;$Q369&amp;$R369,#REF!,10,0)=0,"",VLOOKUP($O369&amp;$Q369&amp;$R369,#REF!,10,0)))</f>
        <v/>
      </c>
      <c r="AG369" s="18" t="str">
        <f>IF(ISERROR(VLOOKUP($O369&amp;$Q369&amp;$R369,#REF!,6,0)),"",IF(VLOOKUP($O369&amp;$Q369&amp;$R369,#REF!,6,0)=0,"",VLOOKUP($O369&amp;$Q369&amp;$R369,#REF!,6,0)))</f>
        <v/>
      </c>
      <c r="AH369" s="19"/>
      <c r="AI369" s="20"/>
      <c r="AJ369" s="18" t="str">
        <f>IF(ISERROR(VLOOKUP($O369&amp;$Q369&amp;$R369,#REF!,11,0)),"",IF(VLOOKUP($O369&amp;$Q369&amp;$R369,#REF!,11,0)=0,"",VLOOKUP($O369&amp;$Q369&amp;$R369,#REF!,11,0)))</f>
        <v/>
      </c>
      <c r="AK369" s="18" t="str">
        <f>IF(ISERROR(VLOOKUP($O369&amp;$Q369&amp;$R369,#REF!,7,0)),"",IF(VLOOKUP($O369&amp;$Q369&amp;$R369,#REF!,7,0)=0,"",VLOOKUP($O369&amp;$Q369&amp;$R369,#REF!,7,0)))</f>
        <v/>
      </c>
      <c r="AL369" s="19"/>
      <c r="AM369" s="20"/>
      <c r="AN369" s="18" t="str">
        <f>IF(ISERROR(VLOOKUP($O369&amp;$Q369&amp;$R369,#REF!,12,0)),"",IF(VLOOKUP($O369&amp;$Q369&amp;$R369,#REF!,12,0)=0,"",VLOOKUP($O369&amp;$Q369&amp;$R369,#REF!,12,0)))</f>
        <v/>
      </c>
      <c r="AO369" s="21"/>
      <c r="AP369" s="22"/>
    </row>
    <row r="370" spans="1:42" ht="21.75" customHeight="1">
      <c r="A370" s="12" t="str">
        <f>#REF!</f>
        <v>28365</v>
      </c>
      <c r="B370" s="13"/>
      <c r="C370" s="14">
        <v>367</v>
      </c>
      <c r="D370" s="15" t="str">
        <f>IFERROR(VLOOKUP($A370&amp;"-"&amp;#REF!,#REF!,4,0),"")</f>
        <v/>
      </c>
      <c r="E370" s="15" t="s">
        <v>39</v>
      </c>
      <c r="F370" s="16"/>
      <c r="G370" s="15" t="s">
        <v>40</v>
      </c>
      <c r="H370" s="16"/>
      <c r="I370" s="15" t="s">
        <v>41</v>
      </c>
      <c r="J370" s="15" t="s">
        <v>39</v>
      </c>
      <c r="K370" s="16"/>
      <c r="L370" s="15" t="s">
        <v>40</v>
      </c>
      <c r="M370" s="16"/>
      <c r="N370" s="15" t="s">
        <v>41</v>
      </c>
      <c r="O370" s="16"/>
      <c r="P370" s="17" t="str">
        <f>IF(D370="","",IF(VLOOKUP($D370,#REF!,2,0)=0,"",VLOOKUP($D370,#REF!,2,0)))</f>
        <v/>
      </c>
      <c r="Q370" s="16"/>
      <c r="R370" s="16"/>
      <c r="S370" s="13"/>
      <c r="T370" s="13"/>
      <c r="U370" s="18" t="str">
        <f>IF(ISERROR(VLOOKUP($O370&amp;$Q370&amp;$R370,#REF!,3,0)),"",IF(VLOOKUP($O370&amp;$Q370&amp;$R370,#REF!,3,0)=0,"",VLOOKUP($O370&amp;$Q370&amp;$R370,#REF!,3,0)))</f>
        <v/>
      </c>
      <c r="V370" s="19"/>
      <c r="W370" s="20"/>
      <c r="X370" s="18" t="str">
        <f>IF(ISERROR(VLOOKUP($O370&amp;$Q370&amp;$R370,#REF!,8,0)),"",IF(VLOOKUP($O370&amp;$Q370&amp;$R370,#REF!,8,0)=0,"",VLOOKUP($O370&amp;$Q370&amp;$R370,#REF!,8,0)))</f>
        <v/>
      </c>
      <c r="Y370" s="18" t="str">
        <f>IF(ISERROR(VLOOKUP($O370&amp;$Q370&amp;$R370,#REF!,4,0)),"",IF(VLOOKUP($O370&amp;$Q370&amp;$R370,#REF!,4,0)=0,"",VLOOKUP($O370&amp;$Q370&amp;$R370,#REF!,4,0)))</f>
        <v/>
      </c>
      <c r="Z370" s="19"/>
      <c r="AA370" s="20"/>
      <c r="AB370" s="18" t="str">
        <f>IF(ISERROR(VLOOKUP($O370&amp;$Q370&amp;$R370,#REF!,9,0)),"",IF(VLOOKUP($O370&amp;$Q370&amp;$R370,#REF!,9,0)=0,"",VLOOKUP($O370&amp;$Q370&amp;$R370,#REF!,9,0)))</f>
        <v/>
      </c>
      <c r="AC370" s="18" t="str">
        <f>IF(ISERROR(VLOOKUP($O370&amp;$Q370&amp;$R370,#REF!,5,0)),"",IF(VLOOKUP($O370&amp;$Q370&amp;$R370,#REF!,5,0)=0,"",VLOOKUP($O370&amp;$Q370&amp;$R370,#REF!,5,0)))</f>
        <v/>
      </c>
      <c r="AD370" s="19"/>
      <c r="AE370" s="20"/>
      <c r="AF370" s="18" t="str">
        <f>IF(ISERROR(VLOOKUP($O370&amp;$Q370&amp;$R370,#REF!,10,0)),"",IF(VLOOKUP($O370&amp;$Q370&amp;$R370,#REF!,10,0)=0,"",VLOOKUP($O370&amp;$Q370&amp;$R370,#REF!,10,0)))</f>
        <v/>
      </c>
      <c r="AG370" s="18" t="str">
        <f>IF(ISERROR(VLOOKUP($O370&amp;$Q370&amp;$R370,#REF!,6,0)),"",IF(VLOOKUP($O370&amp;$Q370&amp;$R370,#REF!,6,0)=0,"",VLOOKUP($O370&amp;$Q370&amp;$R370,#REF!,6,0)))</f>
        <v/>
      </c>
      <c r="AH370" s="19"/>
      <c r="AI370" s="20"/>
      <c r="AJ370" s="18" t="str">
        <f>IF(ISERROR(VLOOKUP($O370&amp;$Q370&amp;$R370,#REF!,11,0)),"",IF(VLOOKUP($O370&amp;$Q370&amp;$R370,#REF!,11,0)=0,"",VLOOKUP($O370&amp;$Q370&amp;$R370,#REF!,11,0)))</f>
        <v/>
      </c>
      <c r="AK370" s="18" t="str">
        <f>IF(ISERROR(VLOOKUP($O370&amp;$Q370&amp;$R370,#REF!,7,0)),"",IF(VLOOKUP($O370&amp;$Q370&amp;$R370,#REF!,7,0)=0,"",VLOOKUP($O370&amp;$Q370&amp;$R370,#REF!,7,0)))</f>
        <v/>
      </c>
      <c r="AL370" s="19"/>
      <c r="AM370" s="20"/>
      <c r="AN370" s="18" t="str">
        <f>IF(ISERROR(VLOOKUP($O370&amp;$Q370&amp;$R370,#REF!,12,0)),"",IF(VLOOKUP($O370&amp;$Q370&amp;$R370,#REF!,12,0)=0,"",VLOOKUP($O370&amp;$Q370&amp;$R370,#REF!,12,0)))</f>
        <v/>
      </c>
      <c r="AO370" s="21"/>
      <c r="AP370" s="22"/>
    </row>
    <row r="371" spans="1:42" ht="21.75" customHeight="1">
      <c r="A371" s="12" t="str">
        <f>#REF!</f>
        <v>28365</v>
      </c>
      <c r="B371" s="13"/>
      <c r="C371" s="14">
        <v>368</v>
      </c>
      <c r="D371" s="15" t="str">
        <f>IFERROR(VLOOKUP($A371&amp;"-"&amp;#REF!,#REF!,4,0),"")</f>
        <v/>
      </c>
      <c r="E371" s="15" t="s">
        <v>39</v>
      </c>
      <c r="F371" s="16"/>
      <c r="G371" s="15" t="s">
        <v>40</v>
      </c>
      <c r="H371" s="16"/>
      <c r="I371" s="15" t="s">
        <v>41</v>
      </c>
      <c r="J371" s="15" t="s">
        <v>39</v>
      </c>
      <c r="K371" s="16"/>
      <c r="L371" s="15" t="s">
        <v>40</v>
      </c>
      <c r="M371" s="16"/>
      <c r="N371" s="15" t="s">
        <v>41</v>
      </c>
      <c r="O371" s="16"/>
      <c r="P371" s="17" t="str">
        <f>IF(D371="","",IF(VLOOKUP($D371,#REF!,2,0)=0,"",VLOOKUP($D371,#REF!,2,0)))</f>
        <v/>
      </c>
      <c r="Q371" s="16"/>
      <c r="R371" s="16"/>
      <c r="S371" s="13"/>
      <c r="T371" s="13"/>
      <c r="U371" s="18" t="str">
        <f>IF(ISERROR(VLOOKUP($O371&amp;$Q371&amp;$R371,#REF!,3,0)),"",IF(VLOOKUP($O371&amp;$Q371&amp;$R371,#REF!,3,0)=0,"",VLOOKUP($O371&amp;$Q371&amp;$R371,#REF!,3,0)))</f>
        <v/>
      </c>
      <c r="V371" s="19"/>
      <c r="W371" s="20"/>
      <c r="X371" s="18" t="str">
        <f>IF(ISERROR(VLOOKUP($O371&amp;$Q371&amp;$R371,#REF!,8,0)),"",IF(VLOOKUP($O371&amp;$Q371&amp;$R371,#REF!,8,0)=0,"",VLOOKUP($O371&amp;$Q371&amp;$R371,#REF!,8,0)))</f>
        <v/>
      </c>
      <c r="Y371" s="18" t="str">
        <f>IF(ISERROR(VLOOKUP($O371&amp;$Q371&amp;$R371,#REF!,4,0)),"",IF(VLOOKUP($O371&amp;$Q371&amp;$R371,#REF!,4,0)=0,"",VLOOKUP($O371&amp;$Q371&amp;$R371,#REF!,4,0)))</f>
        <v/>
      </c>
      <c r="Z371" s="19"/>
      <c r="AA371" s="20"/>
      <c r="AB371" s="18" t="str">
        <f>IF(ISERROR(VLOOKUP($O371&amp;$Q371&amp;$R371,#REF!,9,0)),"",IF(VLOOKUP($O371&amp;$Q371&amp;$R371,#REF!,9,0)=0,"",VLOOKUP($O371&amp;$Q371&amp;$R371,#REF!,9,0)))</f>
        <v/>
      </c>
      <c r="AC371" s="18" t="str">
        <f>IF(ISERROR(VLOOKUP($O371&amp;$Q371&amp;$R371,#REF!,5,0)),"",IF(VLOOKUP($O371&amp;$Q371&amp;$R371,#REF!,5,0)=0,"",VLOOKUP($O371&amp;$Q371&amp;$R371,#REF!,5,0)))</f>
        <v/>
      </c>
      <c r="AD371" s="19"/>
      <c r="AE371" s="20"/>
      <c r="AF371" s="18" t="str">
        <f>IF(ISERROR(VLOOKUP($O371&amp;$Q371&amp;$R371,#REF!,10,0)),"",IF(VLOOKUP($O371&amp;$Q371&amp;$R371,#REF!,10,0)=0,"",VLOOKUP($O371&amp;$Q371&amp;$R371,#REF!,10,0)))</f>
        <v/>
      </c>
      <c r="AG371" s="18" t="str">
        <f>IF(ISERROR(VLOOKUP($O371&amp;$Q371&amp;$R371,#REF!,6,0)),"",IF(VLOOKUP($O371&amp;$Q371&amp;$R371,#REF!,6,0)=0,"",VLOOKUP($O371&amp;$Q371&amp;$R371,#REF!,6,0)))</f>
        <v/>
      </c>
      <c r="AH371" s="19"/>
      <c r="AI371" s="20"/>
      <c r="AJ371" s="18" t="str">
        <f>IF(ISERROR(VLOOKUP($O371&amp;$Q371&amp;$R371,#REF!,11,0)),"",IF(VLOOKUP($O371&amp;$Q371&amp;$R371,#REF!,11,0)=0,"",VLOOKUP($O371&amp;$Q371&amp;$R371,#REF!,11,0)))</f>
        <v/>
      </c>
      <c r="AK371" s="18" t="str">
        <f>IF(ISERROR(VLOOKUP($O371&amp;$Q371&amp;$R371,#REF!,7,0)),"",IF(VLOOKUP($O371&amp;$Q371&amp;$R371,#REF!,7,0)=0,"",VLOOKUP($O371&amp;$Q371&amp;$R371,#REF!,7,0)))</f>
        <v/>
      </c>
      <c r="AL371" s="19"/>
      <c r="AM371" s="20"/>
      <c r="AN371" s="18" t="str">
        <f>IF(ISERROR(VLOOKUP($O371&amp;$Q371&amp;$R371,#REF!,12,0)),"",IF(VLOOKUP($O371&amp;$Q371&amp;$R371,#REF!,12,0)=0,"",VLOOKUP($O371&amp;$Q371&amp;$R371,#REF!,12,0)))</f>
        <v/>
      </c>
      <c r="AO371" s="21"/>
      <c r="AP371" s="22"/>
    </row>
    <row r="372" spans="1:42" ht="21.75" customHeight="1">
      <c r="A372" s="12" t="str">
        <f>#REF!</f>
        <v>28365</v>
      </c>
      <c r="B372" s="13"/>
      <c r="C372" s="14">
        <v>369</v>
      </c>
      <c r="D372" s="15" t="str">
        <f>IFERROR(VLOOKUP($A372&amp;"-"&amp;#REF!,#REF!,4,0),"")</f>
        <v/>
      </c>
      <c r="E372" s="15" t="s">
        <v>39</v>
      </c>
      <c r="F372" s="16"/>
      <c r="G372" s="15" t="s">
        <v>40</v>
      </c>
      <c r="H372" s="16"/>
      <c r="I372" s="15" t="s">
        <v>41</v>
      </c>
      <c r="J372" s="15" t="s">
        <v>39</v>
      </c>
      <c r="K372" s="16"/>
      <c r="L372" s="15" t="s">
        <v>40</v>
      </c>
      <c r="M372" s="16"/>
      <c r="N372" s="15" t="s">
        <v>41</v>
      </c>
      <c r="O372" s="16"/>
      <c r="P372" s="17" t="str">
        <f>IF(D372="","",IF(VLOOKUP($D372,#REF!,2,0)=0,"",VLOOKUP($D372,#REF!,2,0)))</f>
        <v/>
      </c>
      <c r="Q372" s="16"/>
      <c r="R372" s="16"/>
      <c r="S372" s="13"/>
      <c r="T372" s="13"/>
      <c r="U372" s="18" t="str">
        <f>IF(ISERROR(VLOOKUP($O372&amp;$Q372&amp;$R372,#REF!,3,0)),"",IF(VLOOKUP($O372&amp;$Q372&amp;$R372,#REF!,3,0)=0,"",VLOOKUP($O372&amp;$Q372&amp;$R372,#REF!,3,0)))</f>
        <v/>
      </c>
      <c r="V372" s="19"/>
      <c r="W372" s="20"/>
      <c r="X372" s="18" t="str">
        <f>IF(ISERROR(VLOOKUP($O372&amp;$Q372&amp;$R372,#REF!,8,0)),"",IF(VLOOKUP($O372&amp;$Q372&amp;$R372,#REF!,8,0)=0,"",VLOOKUP($O372&amp;$Q372&amp;$R372,#REF!,8,0)))</f>
        <v/>
      </c>
      <c r="Y372" s="18" t="str">
        <f>IF(ISERROR(VLOOKUP($O372&amp;$Q372&amp;$R372,#REF!,4,0)),"",IF(VLOOKUP($O372&amp;$Q372&amp;$R372,#REF!,4,0)=0,"",VLOOKUP($O372&amp;$Q372&amp;$R372,#REF!,4,0)))</f>
        <v/>
      </c>
      <c r="Z372" s="19"/>
      <c r="AA372" s="20"/>
      <c r="AB372" s="18" t="str">
        <f>IF(ISERROR(VLOOKUP($O372&amp;$Q372&amp;$R372,#REF!,9,0)),"",IF(VLOOKUP($O372&amp;$Q372&amp;$R372,#REF!,9,0)=0,"",VLOOKUP($O372&amp;$Q372&amp;$R372,#REF!,9,0)))</f>
        <v/>
      </c>
      <c r="AC372" s="18" t="str">
        <f>IF(ISERROR(VLOOKUP($O372&amp;$Q372&amp;$R372,#REF!,5,0)),"",IF(VLOOKUP($O372&amp;$Q372&amp;$R372,#REF!,5,0)=0,"",VLOOKUP($O372&amp;$Q372&amp;$R372,#REF!,5,0)))</f>
        <v/>
      </c>
      <c r="AD372" s="19"/>
      <c r="AE372" s="20"/>
      <c r="AF372" s="18" t="str">
        <f>IF(ISERROR(VLOOKUP($O372&amp;$Q372&amp;$R372,#REF!,10,0)),"",IF(VLOOKUP($O372&amp;$Q372&amp;$R372,#REF!,10,0)=0,"",VLOOKUP($O372&amp;$Q372&amp;$R372,#REF!,10,0)))</f>
        <v/>
      </c>
      <c r="AG372" s="18" t="str">
        <f>IF(ISERROR(VLOOKUP($O372&amp;$Q372&amp;$R372,#REF!,6,0)),"",IF(VLOOKUP($O372&amp;$Q372&amp;$R372,#REF!,6,0)=0,"",VLOOKUP($O372&amp;$Q372&amp;$R372,#REF!,6,0)))</f>
        <v/>
      </c>
      <c r="AH372" s="19"/>
      <c r="AI372" s="20"/>
      <c r="AJ372" s="18" t="str">
        <f>IF(ISERROR(VLOOKUP($O372&amp;$Q372&amp;$R372,#REF!,11,0)),"",IF(VLOOKUP($O372&amp;$Q372&amp;$R372,#REF!,11,0)=0,"",VLOOKUP($O372&amp;$Q372&amp;$R372,#REF!,11,0)))</f>
        <v/>
      </c>
      <c r="AK372" s="18" t="str">
        <f>IF(ISERROR(VLOOKUP($O372&amp;$Q372&amp;$R372,#REF!,7,0)),"",IF(VLOOKUP($O372&amp;$Q372&amp;$R372,#REF!,7,0)=0,"",VLOOKUP($O372&amp;$Q372&amp;$R372,#REF!,7,0)))</f>
        <v/>
      </c>
      <c r="AL372" s="19"/>
      <c r="AM372" s="20"/>
      <c r="AN372" s="18" t="str">
        <f>IF(ISERROR(VLOOKUP($O372&amp;$Q372&amp;$R372,#REF!,12,0)),"",IF(VLOOKUP($O372&amp;$Q372&amp;$R372,#REF!,12,0)=0,"",VLOOKUP($O372&amp;$Q372&amp;$R372,#REF!,12,0)))</f>
        <v/>
      </c>
      <c r="AO372" s="21"/>
      <c r="AP372" s="22"/>
    </row>
    <row r="373" spans="1:42" ht="21.75" customHeight="1">
      <c r="A373" s="12" t="str">
        <f>#REF!</f>
        <v>28365</v>
      </c>
      <c r="B373" s="13"/>
      <c r="C373" s="14">
        <v>370</v>
      </c>
      <c r="D373" s="15" t="str">
        <f>IFERROR(VLOOKUP($A373&amp;"-"&amp;#REF!,#REF!,4,0),"")</f>
        <v/>
      </c>
      <c r="E373" s="15" t="s">
        <v>39</v>
      </c>
      <c r="F373" s="16"/>
      <c r="G373" s="15" t="s">
        <v>40</v>
      </c>
      <c r="H373" s="16"/>
      <c r="I373" s="15" t="s">
        <v>41</v>
      </c>
      <c r="J373" s="15" t="s">
        <v>39</v>
      </c>
      <c r="K373" s="16"/>
      <c r="L373" s="15" t="s">
        <v>40</v>
      </c>
      <c r="M373" s="16"/>
      <c r="N373" s="15" t="s">
        <v>41</v>
      </c>
      <c r="O373" s="16"/>
      <c r="P373" s="17" t="str">
        <f>IF(D373="","",IF(VLOOKUP($D373,#REF!,2,0)=0,"",VLOOKUP($D373,#REF!,2,0)))</f>
        <v/>
      </c>
      <c r="Q373" s="16"/>
      <c r="R373" s="16"/>
      <c r="S373" s="13"/>
      <c r="T373" s="13"/>
      <c r="U373" s="18" t="str">
        <f>IF(ISERROR(VLOOKUP($O373&amp;$Q373&amp;$R373,#REF!,3,0)),"",IF(VLOOKUP($O373&amp;$Q373&amp;$R373,#REF!,3,0)=0,"",VLOOKUP($O373&amp;$Q373&amp;$R373,#REF!,3,0)))</f>
        <v/>
      </c>
      <c r="V373" s="19"/>
      <c r="W373" s="20"/>
      <c r="X373" s="18" t="str">
        <f>IF(ISERROR(VLOOKUP($O373&amp;$Q373&amp;$R373,#REF!,8,0)),"",IF(VLOOKUP($O373&amp;$Q373&amp;$R373,#REF!,8,0)=0,"",VLOOKUP($O373&amp;$Q373&amp;$R373,#REF!,8,0)))</f>
        <v/>
      </c>
      <c r="Y373" s="18" t="str">
        <f>IF(ISERROR(VLOOKUP($O373&amp;$Q373&amp;$R373,#REF!,4,0)),"",IF(VLOOKUP($O373&amp;$Q373&amp;$R373,#REF!,4,0)=0,"",VLOOKUP($O373&amp;$Q373&amp;$R373,#REF!,4,0)))</f>
        <v/>
      </c>
      <c r="Z373" s="19"/>
      <c r="AA373" s="20"/>
      <c r="AB373" s="18" t="str">
        <f>IF(ISERROR(VLOOKUP($O373&amp;$Q373&amp;$R373,#REF!,9,0)),"",IF(VLOOKUP($O373&amp;$Q373&amp;$R373,#REF!,9,0)=0,"",VLOOKUP($O373&amp;$Q373&amp;$R373,#REF!,9,0)))</f>
        <v/>
      </c>
      <c r="AC373" s="18" t="str">
        <f>IF(ISERROR(VLOOKUP($O373&amp;$Q373&amp;$R373,#REF!,5,0)),"",IF(VLOOKUP($O373&amp;$Q373&amp;$R373,#REF!,5,0)=0,"",VLOOKUP($O373&amp;$Q373&amp;$R373,#REF!,5,0)))</f>
        <v/>
      </c>
      <c r="AD373" s="19"/>
      <c r="AE373" s="20"/>
      <c r="AF373" s="18" t="str">
        <f>IF(ISERROR(VLOOKUP($O373&amp;$Q373&amp;$R373,#REF!,10,0)),"",IF(VLOOKUP($O373&amp;$Q373&amp;$R373,#REF!,10,0)=0,"",VLOOKUP($O373&amp;$Q373&amp;$R373,#REF!,10,0)))</f>
        <v/>
      </c>
      <c r="AG373" s="18" t="str">
        <f>IF(ISERROR(VLOOKUP($O373&amp;$Q373&amp;$R373,#REF!,6,0)),"",IF(VLOOKUP($O373&amp;$Q373&amp;$R373,#REF!,6,0)=0,"",VLOOKUP($O373&amp;$Q373&amp;$R373,#REF!,6,0)))</f>
        <v/>
      </c>
      <c r="AH373" s="19"/>
      <c r="AI373" s="20"/>
      <c r="AJ373" s="18" t="str">
        <f>IF(ISERROR(VLOOKUP($O373&amp;$Q373&amp;$R373,#REF!,11,0)),"",IF(VLOOKUP($O373&amp;$Q373&amp;$R373,#REF!,11,0)=0,"",VLOOKUP($O373&amp;$Q373&amp;$R373,#REF!,11,0)))</f>
        <v/>
      </c>
      <c r="AK373" s="18" t="str">
        <f>IF(ISERROR(VLOOKUP($O373&amp;$Q373&amp;$R373,#REF!,7,0)),"",IF(VLOOKUP($O373&amp;$Q373&amp;$R373,#REF!,7,0)=0,"",VLOOKUP($O373&amp;$Q373&amp;$R373,#REF!,7,0)))</f>
        <v/>
      </c>
      <c r="AL373" s="19"/>
      <c r="AM373" s="20"/>
      <c r="AN373" s="18" t="str">
        <f>IF(ISERROR(VLOOKUP($O373&amp;$Q373&amp;$R373,#REF!,12,0)),"",IF(VLOOKUP($O373&amp;$Q373&amp;$R373,#REF!,12,0)=0,"",VLOOKUP($O373&amp;$Q373&amp;$R373,#REF!,12,0)))</f>
        <v/>
      </c>
      <c r="AO373" s="21"/>
      <c r="AP373" s="22"/>
    </row>
    <row r="374" spans="1:42" ht="21.75" customHeight="1">
      <c r="A374" s="12" t="str">
        <f>#REF!</f>
        <v>28365</v>
      </c>
      <c r="B374" s="13"/>
      <c r="C374" s="14">
        <v>371</v>
      </c>
      <c r="D374" s="15" t="str">
        <f>IFERROR(VLOOKUP($A374&amp;"-"&amp;#REF!,#REF!,4,0),"")</f>
        <v/>
      </c>
      <c r="E374" s="15" t="s">
        <v>39</v>
      </c>
      <c r="F374" s="16"/>
      <c r="G374" s="15" t="s">
        <v>40</v>
      </c>
      <c r="H374" s="16"/>
      <c r="I374" s="15" t="s">
        <v>41</v>
      </c>
      <c r="J374" s="15" t="s">
        <v>39</v>
      </c>
      <c r="K374" s="16"/>
      <c r="L374" s="15" t="s">
        <v>40</v>
      </c>
      <c r="M374" s="16"/>
      <c r="N374" s="15" t="s">
        <v>41</v>
      </c>
      <c r="O374" s="16"/>
      <c r="P374" s="17" t="str">
        <f>IF(D374="","",IF(VLOOKUP($D374,#REF!,2,0)=0,"",VLOOKUP($D374,#REF!,2,0)))</f>
        <v/>
      </c>
      <c r="Q374" s="16"/>
      <c r="R374" s="16"/>
      <c r="S374" s="13"/>
      <c r="T374" s="13"/>
      <c r="U374" s="18" t="str">
        <f>IF(ISERROR(VLOOKUP($O374&amp;$Q374&amp;$R374,#REF!,3,0)),"",IF(VLOOKUP($O374&amp;$Q374&amp;$R374,#REF!,3,0)=0,"",VLOOKUP($O374&amp;$Q374&amp;$R374,#REF!,3,0)))</f>
        <v/>
      </c>
      <c r="V374" s="19"/>
      <c r="W374" s="20"/>
      <c r="X374" s="18" t="str">
        <f>IF(ISERROR(VLOOKUP($O374&amp;$Q374&amp;$R374,#REF!,8,0)),"",IF(VLOOKUP($O374&amp;$Q374&amp;$R374,#REF!,8,0)=0,"",VLOOKUP($O374&amp;$Q374&amp;$R374,#REF!,8,0)))</f>
        <v/>
      </c>
      <c r="Y374" s="18" t="str">
        <f>IF(ISERROR(VLOOKUP($O374&amp;$Q374&amp;$R374,#REF!,4,0)),"",IF(VLOOKUP($O374&amp;$Q374&amp;$R374,#REF!,4,0)=0,"",VLOOKUP($O374&amp;$Q374&amp;$R374,#REF!,4,0)))</f>
        <v/>
      </c>
      <c r="Z374" s="19"/>
      <c r="AA374" s="20"/>
      <c r="AB374" s="18" t="str">
        <f>IF(ISERROR(VLOOKUP($O374&amp;$Q374&amp;$R374,#REF!,9,0)),"",IF(VLOOKUP($O374&amp;$Q374&amp;$R374,#REF!,9,0)=0,"",VLOOKUP($O374&amp;$Q374&amp;$R374,#REF!,9,0)))</f>
        <v/>
      </c>
      <c r="AC374" s="18" t="str">
        <f>IF(ISERROR(VLOOKUP($O374&amp;$Q374&amp;$R374,#REF!,5,0)),"",IF(VLOOKUP($O374&amp;$Q374&amp;$R374,#REF!,5,0)=0,"",VLOOKUP($O374&amp;$Q374&amp;$R374,#REF!,5,0)))</f>
        <v/>
      </c>
      <c r="AD374" s="19"/>
      <c r="AE374" s="20"/>
      <c r="AF374" s="18" t="str">
        <f>IF(ISERROR(VLOOKUP($O374&amp;$Q374&amp;$R374,#REF!,10,0)),"",IF(VLOOKUP($O374&amp;$Q374&amp;$R374,#REF!,10,0)=0,"",VLOOKUP($O374&amp;$Q374&amp;$R374,#REF!,10,0)))</f>
        <v/>
      </c>
      <c r="AG374" s="18" t="str">
        <f>IF(ISERROR(VLOOKUP($O374&amp;$Q374&amp;$R374,#REF!,6,0)),"",IF(VLOOKUP($O374&amp;$Q374&amp;$R374,#REF!,6,0)=0,"",VLOOKUP($O374&amp;$Q374&amp;$R374,#REF!,6,0)))</f>
        <v/>
      </c>
      <c r="AH374" s="19"/>
      <c r="AI374" s="20"/>
      <c r="AJ374" s="18" t="str">
        <f>IF(ISERROR(VLOOKUP($O374&amp;$Q374&amp;$R374,#REF!,11,0)),"",IF(VLOOKUP($O374&amp;$Q374&amp;$R374,#REF!,11,0)=0,"",VLOOKUP($O374&amp;$Q374&amp;$R374,#REF!,11,0)))</f>
        <v/>
      </c>
      <c r="AK374" s="18" t="str">
        <f>IF(ISERROR(VLOOKUP($O374&amp;$Q374&amp;$R374,#REF!,7,0)),"",IF(VLOOKUP($O374&amp;$Q374&amp;$R374,#REF!,7,0)=0,"",VLOOKUP($O374&amp;$Q374&amp;$R374,#REF!,7,0)))</f>
        <v/>
      </c>
      <c r="AL374" s="19"/>
      <c r="AM374" s="20"/>
      <c r="AN374" s="18" t="str">
        <f>IF(ISERROR(VLOOKUP($O374&amp;$Q374&amp;$R374,#REF!,12,0)),"",IF(VLOOKUP($O374&amp;$Q374&amp;$R374,#REF!,12,0)=0,"",VLOOKUP($O374&amp;$Q374&amp;$R374,#REF!,12,0)))</f>
        <v/>
      </c>
      <c r="AO374" s="21"/>
      <c r="AP374" s="22"/>
    </row>
    <row r="375" spans="1:42" ht="21.75" customHeight="1">
      <c r="A375" s="12" t="str">
        <f>#REF!</f>
        <v>28365</v>
      </c>
      <c r="B375" s="13"/>
      <c r="C375" s="14">
        <v>372</v>
      </c>
      <c r="D375" s="15" t="str">
        <f>IFERROR(VLOOKUP($A375&amp;"-"&amp;#REF!,#REF!,4,0),"")</f>
        <v/>
      </c>
      <c r="E375" s="15" t="s">
        <v>39</v>
      </c>
      <c r="F375" s="16"/>
      <c r="G375" s="15" t="s">
        <v>40</v>
      </c>
      <c r="H375" s="16"/>
      <c r="I375" s="15" t="s">
        <v>41</v>
      </c>
      <c r="J375" s="15" t="s">
        <v>39</v>
      </c>
      <c r="K375" s="16"/>
      <c r="L375" s="15" t="s">
        <v>40</v>
      </c>
      <c r="M375" s="16"/>
      <c r="N375" s="15" t="s">
        <v>41</v>
      </c>
      <c r="O375" s="16"/>
      <c r="P375" s="17" t="str">
        <f>IF(D375="","",IF(VLOOKUP($D375,#REF!,2,0)=0,"",VLOOKUP($D375,#REF!,2,0)))</f>
        <v/>
      </c>
      <c r="Q375" s="16"/>
      <c r="R375" s="16"/>
      <c r="S375" s="13"/>
      <c r="T375" s="13"/>
      <c r="U375" s="18" t="str">
        <f>IF(ISERROR(VLOOKUP($O375&amp;$Q375&amp;$R375,#REF!,3,0)),"",IF(VLOOKUP($O375&amp;$Q375&amp;$R375,#REF!,3,0)=0,"",VLOOKUP($O375&amp;$Q375&amp;$R375,#REF!,3,0)))</f>
        <v/>
      </c>
      <c r="V375" s="19"/>
      <c r="W375" s="20"/>
      <c r="X375" s="18" t="str">
        <f>IF(ISERROR(VLOOKUP($O375&amp;$Q375&amp;$R375,#REF!,8,0)),"",IF(VLOOKUP($O375&amp;$Q375&amp;$R375,#REF!,8,0)=0,"",VLOOKUP($O375&amp;$Q375&amp;$R375,#REF!,8,0)))</f>
        <v/>
      </c>
      <c r="Y375" s="18" t="str">
        <f>IF(ISERROR(VLOOKUP($O375&amp;$Q375&amp;$R375,#REF!,4,0)),"",IF(VLOOKUP($O375&amp;$Q375&amp;$R375,#REF!,4,0)=0,"",VLOOKUP($O375&amp;$Q375&amp;$R375,#REF!,4,0)))</f>
        <v/>
      </c>
      <c r="Z375" s="19"/>
      <c r="AA375" s="20"/>
      <c r="AB375" s="18" t="str">
        <f>IF(ISERROR(VLOOKUP($O375&amp;$Q375&amp;$R375,#REF!,9,0)),"",IF(VLOOKUP($O375&amp;$Q375&amp;$R375,#REF!,9,0)=0,"",VLOOKUP($O375&amp;$Q375&amp;$R375,#REF!,9,0)))</f>
        <v/>
      </c>
      <c r="AC375" s="18" t="str">
        <f>IF(ISERROR(VLOOKUP($O375&amp;$Q375&amp;$R375,#REF!,5,0)),"",IF(VLOOKUP($O375&amp;$Q375&amp;$R375,#REF!,5,0)=0,"",VLOOKUP($O375&amp;$Q375&amp;$R375,#REF!,5,0)))</f>
        <v/>
      </c>
      <c r="AD375" s="19"/>
      <c r="AE375" s="20"/>
      <c r="AF375" s="18" t="str">
        <f>IF(ISERROR(VLOOKUP($O375&amp;$Q375&amp;$R375,#REF!,10,0)),"",IF(VLOOKUP($O375&amp;$Q375&amp;$R375,#REF!,10,0)=0,"",VLOOKUP($O375&amp;$Q375&amp;$R375,#REF!,10,0)))</f>
        <v/>
      </c>
      <c r="AG375" s="18" t="str">
        <f>IF(ISERROR(VLOOKUP($O375&amp;$Q375&amp;$R375,#REF!,6,0)),"",IF(VLOOKUP($O375&amp;$Q375&amp;$R375,#REF!,6,0)=0,"",VLOOKUP($O375&amp;$Q375&amp;$R375,#REF!,6,0)))</f>
        <v/>
      </c>
      <c r="AH375" s="19"/>
      <c r="AI375" s="20"/>
      <c r="AJ375" s="18" t="str">
        <f>IF(ISERROR(VLOOKUP($O375&amp;$Q375&amp;$R375,#REF!,11,0)),"",IF(VLOOKUP($O375&amp;$Q375&amp;$R375,#REF!,11,0)=0,"",VLOOKUP($O375&amp;$Q375&amp;$R375,#REF!,11,0)))</f>
        <v/>
      </c>
      <c r="AK375" s="18" t="str">
        <f>IF(ISERROR(VLOOKUP($O375&amp;$Q375&amp;$R375,#REF!,7,0)),"",IF(VLOOKUP($O375&amp;$Q375&amp;$R375,#REF!,7,0)=0,"",VLOOKUP($O375&amp;$Q375&amp;$R375,#REF!,7,0)))</f>
        <v/>
      </c>
      <c r="AL375" s="19"/>
      <c r="AM375" s="20"/>
      <c r="AN375" s="18" t="str">
        <f>IF(ISERROR(VLOOKUP($O375&amp;$Q375&amp;$R375,#REF!,12,0)),"",IF(VLOOKUP($O375&amp;$Q375&amp;$R375,#REF!,12,0)=0,"",VLOOKUP($O375&amp;$Q375&amp;$R375,#REF!,12,0)))</f>
        <v/>
      </c>
      <c r="AO375" s="21"/>
      <c r="AP375" s="22"/>
    </row>
    <row r="376" spans="1:42" ht="21.75" customHeight="1">
      <c r="A376" s="12" t="str">
        <f>#REF!</f>
        <v>28365</v>
      </c>
      <c r="B376" s="13"/>
      <c r="C376" s="14">
        <v>373</v>
      </c>
      <c r="D376" s="15" t="str">
        <f>IFERROR(VLOOKUP($A376&amp;"-"&amp;#REF!,#REF!,4,0),"")</f>
        <v/>
      </c>
      <c r="E376" s="15" t="s">
        <v>39</v>
      </c>
      <c r="F376" s="16"/>
      <c r="G376" s="15" t="s">
        <v>40</v>
      </c>
      <c r="H376" s="16"/>
      <c r="I376" s="15" t="s">
        <v>41</v>
      </c>
      <c r="J376" s="15" t="s">
        <v>39</v>
      </c>
      <c r="K376" s="16"/>
      <c r="L376" s="15" t="s">
        <v>40</v>
      </c>
      <c r="M376" s="16"/>
      <c r="N376" s="15" t="s">
        <v>41</v>
      </c>
      <c r="O376" s="16"/>
      <c r="P376" s="17" t="str">
        <f>IF(D376="","",IF(VLOOKUP($D376,#REF!,2,0)=0,"",VLOOKUP($D376,#REF!,2,0)))</f>
        <v/>
      </c>
      <c r="Q376" s="16"/>
      <c r="R376" s="16"/>
      <c r="S376" s="13"/>
      <c r="T376" s="13"/>
      <c r="U376" s="18" t="str">
        <f>IF(ISERROR(VLOOKUP($O376&amp;$Q376&amp;$R376,#REF!,3,0)),"",IF(VLOOKUP($O376&amp;$Q376&amp;$R376,#REF!,3,0)=0,"",VLOOKUP($O376&amp;$Q376&amp;$R376,#REF!,3,0)))</f>
        <v/>
      </c>
      <c r="V376" s="19"/>
      <c r="W376" s="20"/>
      <c r="X376" s="18" t="str">
        <f>IF(ISERROR(VLOOKUP($O376&amp;$Q376&amp;$R376,#REF!,8,0)),"",IF(VLOOKUP($O376&amp;$Q376&amp;$R376,#REF!,8,0)=0,"",VLOOKUP($O376&amp;$Q376&amp;$R376,#REF!,8,0)))</f>
        <v/>
      </c>
      <c r="Y376" s="18" t="str">
        <f>IF(ISERROR(VLOOKUP($O376&amp;$Q376&amp;$R376,#REF!,4,0)),"",IF(VLOOKUP($O376&amp;$Q376&amp;$R376,#REF!,4,0)=0,"",VLOOKUP($O376&amp;$Q376&amp;$R376,#REF!,4,0)))</f>
        <v/>
      </c>
      <c r="Z376" s="19"/>
      <c r="AA376" s="20"/>
      <c r="AB376" s="18" t="str">
        <f>IF(ISERROR(VLOOKUP($O376&amp;$Q376&amp;$R376,#REF!,9,0)),"",IF(VLOOKUP($O376&amp;$Q376&amp;$R376,#REF!,9,0)=0,"",VLOOKUP($O376&amp;$Q376&amp;$R376,#REF!,9,0)))</f>
        <v/>
      </c>
      <c r="AC376" s="18" t="str">
        <f>IF(ISERROR(VLOOKUP($O376&amp;$Q376&amp;$R376,#REF!,5,0)),"",IF(VLOOKUP($O376&amp;$Q376&amp;$R376,#REF!,5,0)=0,"",VLOOKUP($O376&amp;$Q376&amp;$R376,#REF!,5,0)))</f>
        <v/>
      </c>
      <c r="AD376" s="19"/>
      <c r="AE376" s="20"/>
      <c r="AF376" s="18" t="str">
        <f>IF(ISERROR(VLOOKUP($O376&amp;$Q376&amp;$R376,#REF!,10,0)),"",IF(VLOOKUP($O376&amp;$Q376&amp;$R376,#REF!,10,0)=0,"",VLOOKUP($O376&amp;$Q376&amp;$R376,#REF!,10,0)))</f>
        <v/>
      </c>
      <c r="AG376" s="18" t="str">
        <f>IF(ISERROR(VLOOKUP($O376&amp;$Q376&amp;$R376,#REF!,6,0)),"",IF(VLOOKUP($O376&amp;$Q376&amp;$R376,#REF!,6,0)=0,"",VLOOKUP($O376&amp;$Q376&amp;$R376,#REF!,6,0)))</f>
        <v/>
      </c>
      <c r="AH376" s="19"/>
      <c r="AI376" s="20"/>
      <c r="AJ376" s="18" t="str">
        <f>IF(ISERROR(VLOOKUP($O376&amp;$Q376&amp;$R376,#REF!,11,0)),"",IF(VLOOKUP($O376&amp;$Q376&amp;$R376,#REF!,11,0)=0,"",VLOOKUP($O376&amp;$Q376&amp;$R376,#REF!,11,0)))</f>
        <v/>
      </c>
      <c r="AK376" s="18" t="str">
        <f>IF(ISERROR(VLOOKUP($O376&amp;$Q376&amp;$R376,#REF!,7,0)),"",IF(VLOOKUP($O376&amp;$Q376&amp;$R376,#REF!,7,0)=0,"",VLOOKUP($O376&amp;$Q376&amp;$R376,#REF!,7,0)))</f>
        <v/>
      </c>
      <c r="AL376" s="19"/>
      <c r="AM376" s="20"/>
      <c r="AN376" s="18" t="str">
        <f>IF(ISERROR(VLOOKUP($O376&amp;$Q376&amp;$R376,#REF!,12,0)),"",IF(VLOOKUP($O376&amp;$Q376&amp;$R376,#REF!,12,0)=0,"",VLOOKUP($O376&amp;$Q376&amp;$R376,#REF!,12,0)))</f>
        <v/>
      </c>
      <c r="AO376" s="21"/>
      <c r="AP376" s="22"/>
    </row>
    <row r="377" spans="1:42" ht="21.75" customHeight="1">
      <c r="A377" s="12" t="str">
        <f>#REF!</f>
        <v>28365</v>
      </c>
      <c r="B377" s="13"/>
      <c r="C377" s="14">
        <v>374</v>
      </c>
      <c r="D377" s="15" t="str">
        <f>IFERROR(VLOOKUP($A377&amp;"-"&amp;#REF!,#REF!,4,0),"")</f>
        <v/>
      </c>
      <c r="E377" s="15" t="s">
        <v>39</v>
      </c>
      <c r="F377" s="16"/>
      <c r="G377" s="15" t="s">
        <v>40</v>
      </c>
      <c r="H377" s="16"/>
      <c r="I377" s="15" t="s">
        <v>41</v>
      </c>
      <c r="J377" s="15" t="s">
        <v>39</v>
      </c>
      <c r="K377" s="16"/>
      <c r="L377" s="15" t="s">
        <v>40</v>
      </c>
      <c r="M377" s="16"/>
      <c r="N377" s="15" t="s">
        <v>41</v>
      </c>
      <c r="O377" s="16"/>
      <c r="P377" s="17" t="str">
        <f>IF(D377="","",IF(VLOOKUP($D377,#REF!,2,0)=0,"",VLOOKUP($D377,#REF!,2,0)))</f>
        <v/>
      </c>
      <c r="Q377" s="16"/>
      <c r="R377" s="16"/>
      <c r="S377" s="13"/>
      <c r="T377" s="13"/>
      <c r="U377" s="18" t="str">
        <f>IF(ISERROR(VLOOKUP($O377&amp;$Q377&amp;$R377,#REF!,3,0)),"",IF(VLOOKUP($O377&amp;$Q377&amp;$R377,#REF!,3,0)=0,"",VLOOKUP($O377&amp;$Q377&amp;$R377,#REF!,3,0)))</f>
        <v/>
      </c>
      <c r="V377" s="19"/>
      <c r="W377" s="20"/>
      <c r="X377" s="18" t="str">
        <f>IF(ISERROR(VLOOKUP($O377&amp;$Q377&amp;$R377,#REF!,8,0)),"",IF(VLOOKUP($O377&amp;$Q377&amp;$R377,#REF!,8,0)=0,"",VLOOKUP($O377&amp;$Q377&amp;$R377,#REF!,8,0)))</f>
        <v/>
      </c>
      <c r="Y377" s="18" t="str">
        <f>IF(ISERROR(VLOOKUP($O377&amp;$Q377&amp;$R377,#REF!,4,0)),"",IF(VLOOKUP($O377&amp;$Q377&amp;$R377,#REF!,4,0)=0,"",VLOOKUP($O377&amp;$Q377&amp;$R377,#REF!,4,0)))</f>
        <v/>
      </c>
      <c r="Z377" s="19"/>
      <c r="AA377" s="20"/>
      <c r="AB377" s="18" t="str">
        <f>IF(ISERROR(VLOOKUP($O377&amp;$Q377&amp;$R377,#REF!,9,0)),"",IF(VLOOKUP($O377&amp;$Q377&amp;$R377,#REF!,9,0)=0,"",VLOOKUP($O377&amp;$Q377&amp;$R377,#REF!,9,0)))</f>
        <v/>
      </c>
      <c r="AC377" s="18" t="str">
        <f>IF(ISERROR(VLOOKUP($O377&amp;$Q377&amp;$R377,#REF!,5,0)),"",IF(VLOOKUP($O377&amp;$Q377&amp;$R377,#REF!,5,0)=0,"",VLOOKUP($O377&amp;$Q377&amp;$R377,#REF!,5,0)))</f>
        <v/>
      </c>
      <c r="AD377" s="19"/>
      <c r="AE377" s="20"/>
      <c r="AF377" s="18" t="str">
        <f>IF(ISERROR(VLOOKUP($O377&amp;$Q377&amp;$R377,#REF!,10,0)),"",IF(VLOOKUP($O377&amp;$Q377&amp;$R377,#REF!,10,0)=0,"",VLOOKUP($O377&amp;$Q377&amp;$R377,#REF!,10,0)))</f>
        <v/>
      </c>
      <c r="AG377" s="18" t="str">
        <f>IF(ISERROR(VLOOKUP($O377&amp;$Q377&amp;$R377,#REF!,6,0)),"",IF(VLOOKUP($O377&amp;$Q377&amp;$R377,#REF!,6,0)=0,"",VLOOKUP($O377&amp;$Q377&amp;$R377,#REF!,6,0)))</f>
        <v/>
      </c>
      <c r="AH377" s="19"/>
      <c r="AI377" s="20"/>
      <c r="AJ377" s="18" t="str">
        <f>IF(ISERROR(VLOOKUP($O377&amp;$Q377&amp;$R377,#REF!,11,0)),"",IF(VLOOKUP($O377&amp;$Q377&amp;$R377,#REF!,11,0)=0,"",VLOOKUP($O377&amp;$Q377&amp;$R377,#REF!,11,0)))</f>
        <v/>
      </c>
      <c r="AK377" s="18" t="str">
        <f>IF(ISERROR(VLOOKUP($O377&amp;$Q377&amp;$R377,#REF!,7,0)),"",IF(VLOOKUP($O377&amp;$Q377&amp;$R377,#REF!,7,0)=0,"",VLOOKUP($O377&amp;$Q377&amp;$R377,#REF!,7,0)))</f>
        <v/>
      </c>
      <c r="AL377" s="19"/>
      <c r="AM377" s="20"/>
      <c r="AN377" s="18" t="str">
        <f>IF(ISERROR(VLOOKUP($O377&amp;$Q377&amp;$R377,#REF!,12,0)),"",IF(VLOOKUP($O377&amp;$Q377&amp;$R377,#REF!,12,0)=0,"",VLOOKUP($O377&amp;$Q377&amp;$R377,#REF!,12,0)))</f>
        <v/>
      </c>
      <c r="AO377" s="21"/>
      <c r="AP377" s="22"/>
    </row>
    <row r="378" spans="1:42" ht="21.75" customHeight="1">
      <c r="A378" s="12" t="str">
        <f>#REF!</f>
        <v>28365</v>
      </c>
      <c r="B378" s="13"/>
      <c r="C378" s="14">
        <v>375</v>
      </c>
      <c r="D378" s="15" t="str">
        <f>IFERROR(VLOOKUP($A378&amp;"-"&amp;#REF!,#REF!,4,0),"")</f>
        <v/>
      </c>
      <c r="E378" s="15" t="s">
        <v>39</v>
      </c>
      <c r="F378" s="16"/>
      <c r="G378" s="15" t="s">
        <v>40</v>
      </c>
      <c r="H378" s="16"/>
      <c r="I378" s="15" t="s">
        <v>41</v>
      </c>
      <c r="J378" s="15" t="s">
        <v>39</v>
      </c>
      <c r="K378" s="16"/>
      <c r="L378" s="15" t="s">
        <v>40</v>
      </c>
      <c r="M378" s="16"/>
      <c r="N378" s="15" t="s">
        <v>41</v>
      </c>
      <c r="O378" s="16"/>
      <c r="P378" s="17" t="str">
        <f>IF(D378="","",IF(VLOOKUP($D378,#REF!,2,0)=0,"",VLOOKUP($D378,#REF!,2,0)))</f>
        <v/>
      </c>
      <c r="Q378" s="16"/>
      <c r="R378" s="16"/>
      <c r="S378" s="13"/>
      <c r="T378" s="13"/>
      <c r="U378" s="18" t="str">
        <f>IF(ISERROR(VLOOKUP($O378&amp;$Q378&amp;$R378,#REF!,3,0)),"",IF(VLOOKUP($O378&amp;$Q378&amp;$R378,#REF!,3,0)=0,"",VLOOKUP($O378&amp;$Q378&amp;$R378,#REF!,3,0)))</f>
        <v/>
      </c>
      <c r="V378" s="19"/>
      <c r="W378" s="20"/>
      <c r="X378" s="18" t="str">
        <f>IF(ISERROR(VLOOKUP($O378&amp;$Q378&amp;$R378,#REF!,8,0)),"",IF(VLOOKUP($O378&amp;$Q378&amp;$R378,#REF!,8,0)=0,"",VLOOKUP($O378&amp;$Q378&amp;$R378,#REF!,8,0)))</f>
        <v/>
      </c>
      <c r="Y378" s="18" t="str">
        <f>IF(ISERROR(VLOOKUP($O378&amp;$Q378&amp;$R378,#REF!,4,0)),"",IF(VLOOKUP($O378&amp;$Q378&amp;$R378,#REF!,4,0)=0,"",VLOOKUP($O378&amp;$Q378&amp;$R378,#REF!,4,0)))</f>
        <v/>
      </c>
      <c r="Z378" s="19"/>
      <c r="AA378" s="20"/>
      <c r="AB378" s="18" t="str">
        <f>IF(ISERROR(VLOOKUP($O378&amp;$Q378&amp;$R378,#REF!,9,0)),"",IF(VLOOKUP($O378&amp;$Q378&amp;$R378,#REF!,9,0)=0,"",VLOOKUP($O378&amp;$Q378&amp;$R378,#REF!,9,0)))</f>
        <v/>
      </c>
      <c r="AC378" s="18" t="str">
        <f>IF(ISERROR(VLOOKUP($O378&amp;$Q378&amp;$R378,#REF!,5,0)),"",IF(VLOOKUP($O378&amp;$Q378&amp;$R378,#REF!,5,0)=0,"",VLOOKUP($O378&amp;$Q378&amp;$R378,#REF!,5,0)))</f>
        <v/>
      </c>
      <c r="AD378" s="19"/>
      <c r="AE378" s="20"/>
      <c r="AF378" s="18" t="str">
        <f>IF(ISERROR(VLOOKUP($O378&amp;$Q378&amp;$R378,#REF!,10,0)),"",IF(VLOOKUP($O378&amp;$Q378&amp;$R378,#REF!,10,0)=0,"",VLOOKUP($O378&amp;$Q378&amp;$R378,#REF!,10,0)))</f>
        <v/>
      </c>
      <c r="AG378" s="18" t="str">
        <f>IF(ISERROR(VLOOKUP($O378&amp;$Q378&amp;$R378,#REF!,6,0)),"",IF(VLOOKUP($O378&amp;$Q378&amp;$R378,#REF!,6,0)=0,"",VLOOKUP($O378&amp;$Q378&amp;$R378,#REF!,6,0)))</f>
        <v/>
      </c>
      <c r="AH378" s="19"/>
      <c r="AI378" s="20"/>
      <c r="AJ378" s="18" t="str">
        <f>IF(ISERROR(VLOOKUP($O378&amp;$Q378&amp;$R378,#REF!,11,0)),"",IF(VLOOKUP($O378&amp;$Q378&amp;$R378,#REF!,11,0)=0,"",VLOOKUP($O378&amp;$Q378&amp;$R378,#REF!,11,0)))</f>
        <v/>
      </c>
      <c r="AK378" s="18" t="str">
        <f>IF(ISERROR(VLOOKUP($O378&amp;$Q378&amp;$R378,#REF!,7,0)),"",IF(VLOOKUP($O378&amp;$Q378&amp;$R378,#REF!,7,0)=0,"",VLOOKUP($O378&amp;$Q378&amp;$R378,#REF!,7,0)))</f>
        <v/>
      </c>
      <c r="AL378" s="19"/>
      <c r="AM378" s="20"/>
      <c r="AN378" s="18" t="str">
        <f>IF(ISERROR(VLOOKUP($O378&amp;$Q378&amp;$R378,#REF!,12,0)),"",IF(VLOOKUP($O378&amp;$Q378&amp;$R378,#REF!,12,0)=0,"",VLOOKUP($O378&amp;$Q378&amp;$R378,#REF!,12,0)))</f>
        <v/>
      </c>
      <c r="AO378" s="21"/>
      <c r="AP378" s="22"/>
    </row>
    <row r="379" spans="1:42" ht="21.75" customHeight="1">
      <c r="A379" s="12" t="str">
        <f>#REF!</f>
        <v>28365</v>
      </c>
      <c r="B379" s="13"/>
      <c r="C379" s="14">
        <v>376</v>
      </c>
      <c r="D379" s="15" t="str">
        <f>IFERROR(VLOOKUP($A379&amp;"-"&amp;#REF!,#REF!,4,0),"")</f>
        <v/>
      </c>
      <c r="E379" s="15" t="s">
        <v>39</v>
      </c>
      <c r="F379" s="16"/>
      <c r="G379" s="15" t="s">
        <v>40</v>
      </c>
      <c r="H379" s="16"/>
      <c r="I379" s="15" t="s">
        <v>41</v>
      </c>
      <c r="J379" s="15" t="s">
        <v>39</v>
      </c>
      <c r="K379" s="16"/>
      <c r="L379" s="15" t="s">
        <v>40</v>
      </c>
      <c r="M379" s="16"/>
      <c r="N379" s="15" t="s">
        <v>41</v>
      </c>
      <c r="O379" s="16"/>
      <c r="P379" s="17" t="str">
        <f>IF(D379="","",IF(VLOOKUP($D379,#REF!,2,0)=0,"",VLOOKUP($D379,#REF!,2,0)))</f>
        <v/>
      </c>
      <c r="Q379" s="16"/>
      <c r="R379" s="16"/>
      <c r="S379" s="13"/>
      <c r="T379" s="13"/>
      <c r="U379" s="18" t="str">
        <f>IF(ISERROR(VLOOKUP($O379&amp;$Q379&amp;$R379,#REF!,3,0)),"",IF(VLOOKUP($O379&amp;$Q379&amp;$R379,#REF!,3,0)=0,"",VLOOKUP($O379&amp;$Q379&amp;$R379,#REF!,3,0)))</f>
        <v/>
      </c>
      <c r="V379" s="19"/>
      <c r="W379" s="20"/>
      <c r="X379" s="18" t="str">
        <f>IF(ISERROR(VLOOKUP($O379&amp;$Q379&amp;$R379,#REF!,8,0)),"",IF(VLOOKUP($O379&amp;$Q379&amp;$R379,#REF!,8,0)=0,"",VLOOKUP($O379&amp;$Q379&amp;$R379,#REF!,8,0)))</f>
        <v/>
      </c>
      <c r="Y379" s="18" t="str">
        <f>IF(ISERROR(VLOOKUP($O379&amp;$Q379&amp;$R379,#REF!,4,0)),"",IF(VLOOKUP($O379&amp;$Q379&amp;$R379,#REF!,4,0)=0,"",VLOOKUP($O379&amp;$Q379&amp;$R379,#REF!,4,0)))</f>
        <v/>
      </c>
      <c r="Z379" s="19"/>
      <c r="AA379" s="20"/>
      <c r="AB379" s="18" t="str">
        <f>IF(ISERROR(VLOOKUP($O379&amp;$Q379&amp;$R379,#REF!,9,0)),"",IF(VLOOKUP($O379&amp;$Q379&amp;$R379,#REF!,9,0)=0,"",VLOOKUP($O379&amp;$Q379&amp;$R379,#REF!,9,0)))</f>
        <v/>
      </c>
      <c r="AC379" s="18" t="str">
        <f>IF(ISERROR(VLOOKUP($O379&amp;$Q379&amp;$R379,#REF!,5,0)),"",IF(VLOOKUP($O379&amp;$Q379&amp;$R379,#REF!,5,0)=0,"",VLOOKUP($O379&amp;$Q379&amp;$R379,#REF!,5,0)))</f>
        <v/>
      </c>
      <c r="AD379" s="19"/>
      <c r="AE379" s="20"/>
      <c r="AF379" s="18" t="str">
        <f>IF(ISERROR(VLOOKUP($O379&amp;$Q379&amp;$R379,#REF!,10,0)),"",IF(VLOOKUP($O379&amp;$Q379&amp;$R379,#REF!,10,0)=0,"",VLOOKUP($O379&amp;$Q379&amp;$R379,#REF!,10,0)))</f>
        <v/>
      </c>
      <c r="AG379" s="18" t="str">
        <f>IF(ISERROR(VLOOKUP($O379&amp;$Q379&amp;$R379,#REF!,6,0)),"",IF(VLOOKUP($O379&amp;$Q379&amp;$R379,#REF!,6,0)=0,"",VLOOKUP($O379&amp;$Q379&amp;$R379,#REF!,6,0)))</f>
        <v/>
      </c>
      <c r="AH379" s="19"/>
      <c r="AI379" s="20"/>
      <c r="AJ379" s="18" t="str">
        <f>IF(ISERROR(VLOOKUP($O379&amp;$Q379&amp;$R379,#REF!,11,0)),"",IF(VLOOKUP($O379&amp;$Q379&amp;$R379,#REF!,11,0)=0,"",VLOOKUP($O379&amp;$Q379&amp;$R379,#REF!,11,0)))</f>
        <v/>
      </c>
      <c r="AK379" s="18" t="str">
        <f>IF(ISERROR(VLOOKUP($O379&amp;$Q379&amp;$R379,#REF!,7,0)),"",IF(VLOOKUP($O379&amp;$Q379&amp;$R379,#REF!,7,0)=0,"",VLOOKUP($O379&amp;$Q379&amp;$R379,#REF!,7,0)))</f>
        <v/>
      </c>
      <c r="AL379" s="19"/>
      <c r="AM379" s="20"/>
      <c r="AN379" s="18" t="str">
        <f>IF(ISERROR(VLOOKUP($O379&amp;$Q379&amp;$R379,#REF!,12,0)),"",IF(VLOOKUP($O379&amp;$Q379&amp;$R379,#REF!,12,0)=0,"",VLOOKUP($O379&amp;$Q379&amp;$R379,#REF!,12,0)))</f>
        <v/>
      </c>
      <c r="AO379" s="21"/>
      <c r="AP379" s="22"/>
    </row>
    <row r="380" spans="1:42" ht="21.75" customHeight="1">
      <c r="A380" s="12" t="str">
        <f>#REF!</f>
        <v>28365</v>
      </c>
      <c r="B380" s="13"/>
      <c r="C380" s="14">
        <v>377</v>
      </c>
      <c r="D380" s="15" t="str">
        <f>IFERROR(VLOOKUP($A380&amp;"-"&amp;#REF!,#REF!,4,0),"")</f>
        <v/>
      </c>
      <c r="E380" s="15" t="s">
        <v>39</v>
      </c>
      <c r="F380" s="16"/>
      <c r="G380" s="15" t="s">
        <v>40</v>
      </c>
      <c r="H380" s="16"/>
      <c r="I380" s="15" t="s">
        <v>41</v>
      </c>
      <c r="J380" s="15" t="s">
        <v>39</v>
      </c>
      <c r="K380" s="16"/>
      <c r="L380" s="15" t="s">
        <v>40</v>
      </c>
      <c r="M380" s="16"/>
      <c r="N380" s="15" t="s">
        <v>41</v>
      </c>
      <c r="O380" s="16"/>
      <c r="P380" s="17" t="str">
        <f>IF(D380="","",IF(VLOOKUP($D380,#REF!,2,0)=0,"",VLOOKUP($D380,#REF!,2,0)))</f>
        <v/>
      </c>
      <c r="Q380" s="16"/>
      <c r="R380" s="16"/>
      <c r="S380" s="13"/>
      <c r="T380" s="13"/>
      <c r="U380" s="18" t="str">
        <f>IF(ISERROR(VLOOKUP($O380&amp;$Q380&amp;$R380,#REF!,3,0)),"",IF(VLOOKUP($O380&amp;$Q380&amp;$R380,#REF!,3,0)=0,"",VLOOKUP($O380&amp;$Q380&amp;$R380,#REF!,3,0)))</f>
        <v/>
      </c>
      <c r="V380" s="19"/>
      <c r="W380" s="20"/>
      <c r="X380" s="18" t="str">
        <f>IF(ISERROR(VLOOKUP($O380&amp;$Q380&amp;$R380,#REF!,8,0)),"",IF(VLOOKUP($O380&amp;$Q380&amp;$R380,#REF!,8,0)=0,"",VLOOKUP($O380&amp;$Q380&amp;$R380,#REF!,8,0)))</f>
        <v/>
      </c>
      <c r="Y380" s="18" t="str">
        <f>IF(ISERROR(VLOOKUP($O380&amp;$Q380&amp;$R380,#REF!,4,0)),"",IF(VLOOKUP($O380&amp;$Q380&amp;$R380,#REF!,4,0)=0,"",VLOOKUP($O380&amp;$Q380&amp;$R380,#REF!,4,0)))</f>
        <v/>
      </c>
      <c r="Z380" s="19"/>
      <c r="AA380" s="20"/>
      <c r="AB380" s="18" t="str">
        <f>IF(ISERROR(VLOOKUP($O380&amp;$Q380&amp;$R380,#REF!,9,0)),"",IF(VLOOKUP($O380&amp;$Q380&amp;$R380,#REF!,9,0)=0,"",VLOOKUP($O380&amp;$Q380&amp;$R380,#REF!,9,0)))</f>
        <v/>
      </c>
      <c r="AC380" s="18" t="str">
        <f>IF(ISERROR(VLOOKUP($O380&amp;$Q380&amp;$R380,#REF!,5,0)),"",IF(VLOOKUP($O380&amp;$Q380&amp;$R380,#REF!,5,0)=0,"",VLOOKUP($O380&amp;$Q380&amp;$R380,#REF!,5,0)))</f>
        <v/>
      </c>
      <c r="AD380" s="19"/>
      <c r="AE380" s="20"/>
      <c r="AF380" s="18" t="str">
        <f>IF(ISERROR(VLOOKUP($O380&amp;$Q380&amp;$R380,#REF!,10,0)),"",IF(VLOOKUP($O380&amp;$Q380&amp;$R380,#REF!,10,0)=0,"",VLOOKUP($O380&amp;$Q380&amp;$R380,#REF!,10,0)))</f>
        <v/>
      </c>
      <c r="AG380" s="18" t="str">
        <f>IF(ISERROR(VLOOKUP($O380&amp;$Q380&amp;$R380,#REF!,6,0)),"",IF(VLOOKUP($O380&amp;$Q380&amp;$R380,#REF!,6,0)=0,"",VLOOKUP($O380&amp;$Q380&amp;$R380,#REF!,6,0)))</f>
        <v/>
      </c>
      <c r="AH380" s="19"/>
      <c r="AI380" s="20"/>
      <c r="AJ380" s="18" t="str">
        <f>IF(ISERROR(VLOOKUP($O380&amp;$Q380&amp;$R380,#REF!,11,0)),"",IF(VLOOKUP($O380&amp;$Q380&amp;$R380,#REF!,11,0)=0,"",VLOOKUP($O380&amp;$Q380&amp;$R380,#REF!,11,0)))</f>
        <v/>
      </c>
      <c r="AK380" s="18" t="str">
        <f>IF(ISERROR(VLOOKUP($O380&amp;$Q380&amp;$R380,#REF!,7,0)),"",IF(VLOOKUP($O380&amp;$Q380&amp;$R380,#REF!,7,0)=0,"",VLOOKUP($O380&amp;$Q380&amp;$R380,#REF!,7,0)))</f>
        <v/>
      </c>
      <c r="AL380" s="19"/>
      <c r="AM380" s="20"/>
      <c r="AN380" s="18" t="str">
        <f>IF(ISERROR(VLOOKUP($O380&amp;$Q380&amp;$R380,#REF!,12,0)),"",IF(VLOOKUP($O380&amp;$Q380&amp;$R380,#REF!,12,0)=0,"",VLOOKUP($O380&amp;$Q380&amp;$R380,#REF!,12,0)))</f>
        <v/>
      </c>
      <c r="AO380" s="21"/>
      <c r="AP380" s="22"/>
    </row>
    <row r="381" spans="1:42" ht="21.75" customHeight="1">
      <c r="A381" s="12" t="str">
        <f>#REF!</f>
        <v>28365</v>
      </c>
      <c r="B381" s="13"/>
      <c r="C381" s="14">
        <v>378</v>
      </c>
      <c r="D381" s="15" t="str">
        <f>IFERROR(VLOOKUP($A381&amp;"-"&amp;#REF!,#REF!,4,0),"")</f>
        <v/>
      </c>
      <c r="E381" s="15" t="s">
        <v>39</v>
      </c>
      <c r="F381" s="16"/>
      <c r="G381" s="15" t="s">
        <v>40</v>
      </c>
      <c r="H381" s="16"/>
      <c r="I381" s="15" t="s">
        <v>41</v>
      </c>
      <c r="J381" s="15" t="s">
        <v>39</v>
      </c>
      <c r="K381" s="16"/>
      <c r="L381" s="15" t="s">
        <v>40</v>
      </c>
      <c r="M381" s="16"/>
      <c r="N381" s="15" t="s">
        <v>41</v>
      </c>
      <c r="O381" s="16"/>
      <c r="P381" s="17" t="str">
        <f>IF(D381="","",IF(VLOOKUP($D381,#REF!,2,0)=0,"",VLOOKUP($D381,#REF!,2,0)))</f>
        <v/>
      </c>
      <c r="Q381" s="16"/>
      <c r="R381" s="16"/>
      <c r="S381" s="13"/>
      <c r="T381" s="13"/>
      <c r="U381" s="18" t="str">
        <f>IF(ISERROR(VLOOKUP($O381&amp;$Q381&amp;$R381,#REF!,3,0)),"",IF(VLOOKUP($O381&amp;$Q381&amp;$R381,#REF!,3,0)=0,"",VLOOKUP($O381&amp;$Q381&amp;$R381,#REF!,3,0)))</f>
        <v/>
      </c>
      <c r="V381" s="19"/>
      <c r="W381" s="20"/>
      <c r="X381" s="18" t="str">
        <f>IF(ISERROR(VLOOKUP($O381&amp;$Q381&amp;$R381,#REF!,8,0)),"",IF(VLOOKUP($O381&amp;$Q381&amp;$R381,#REF!,8,0)=0,"",VLOOKUP($O381&amp;$Q381&amp;$R381,#REF!,8,0)))</f>
        <v/>
      </c>
      <c r="Y381" s="18" t="str">
        <f>IF(ISERROR(VLOOKUP($O381&amp;$Q381&amp;$R381,#REF!,4,0)),"",IF(VLOOKUP($O381&amp;$Q381&amp;$R381,#REF!,4,0)=0,"",VLOOKUP($O381&amp;$Q381&amp;$R381,#REF!,4,0)))</f>
        <v/>
      </c>
      <c r="Z381" s="19"/>
      <c r="AA381" s="20"/>
      <c r="AB381" s="18" t="str">
        <f>IF(ISERROR(VLOOKUP($O381&amp;$Q381&amp;$R381,#REF!,9,0)),"",IF(VLOOKUP($O381&amp;$Q381&amp;$R381,#REF!,9,0)=0,"",VLOOKUP($O381&amp;$Q381&amp;$R381,#REF!,9,0)))</f>
        <v/>
      </c>
      <c r="AC381" s="18" t="str">
        <f>IF(ISERROR(VLOOKUP($O381&amp;$Q381&amp;$R381,#REF!,5,0)),"",IF(VLOOKUP($O381&amp;$Q381&amp;$R381,#REF!,5,0)=0,"",VLOOKUP($O381&amp;$Q381&amp;$R381,#REF!,5,0)))</f>
        <v/>
      </c>
      <c r="AD381" s="19"/>
      <c r="AE381" s="20"/>
      <c r="AF381" s="18" t="str">
        <f>IF(ISERROR(VLOOKUP($O381&amp;$Q381&amp;$R381,#REF!,10,0)),"",IF(VLOOKUP($O381&amp;$Q381&amp;$R381,#REF!,10,0)=0,"",VLOOKUP($O381&amp;$Q381&amp;$R381,#REF!,10,0)))</f>
        <v/>
      </c>
      <c r="AG381" s="18" t="str">
        <f>IF(ISERROR(VLOOKUP($O381&amp;$Q381&amp;$R381,#REF!,6,0)),"",IF(VLOOKUP($O381&amp;$Q381&amp;$R381,#REF!,6,0)=0,"",VLOOKUP($O381&amp;$Q381&amp;$R381,#REF!,6,0)))</f>
        <v/>
      </c>
      <c r="AH381" s="19"/>
      <c r="AI381" s="20"/>
      <c r="AJ381" s="18" t="str">
        <f>IF(ISERROR(VLOOKUP($O381&amp;$Q381&amp;$R381,#REF!,11,0)),"",IF(VLOOKUP($O381&amp;$Q381&amp;$R381,#REF!,11,0)=0,"",VLOOKUP($O381&amp;$Q381&amp;$R381,#REF!,11,0)))</f>
        <v/>
      </c>
      <c r="AK381" s="18" t="str">
        <f>IF(ISERROR(VLOOKUP($O381&amp;$Q381&amp;$R381,#REF!,7,0)),"",IF(VLOOKUP($O381&amp;$Q381&amp;$R381,#REF!,7,0)=0,"",VLOOKUP($O381&amp;$Q381&amp;$R381,#REF!,7,0)))</f>
        <v/>
      </c>
      <c r="AL381" s="19"/>
      <c r="AM381" s="20"/>
      <c r="AN381" s="18" t="str">
        <f>IF(ISERROR(VLOOKUP($O381&amp;$Q381&amp;$R381,#REF!,12,0)),"",IF(VLOOKUP($O381&amp;$Q381&amp;$R381,#REF!,12,0)=0,"",VLOOKUP($O381&amp;$Q381&amp;$R381,#REF!,12,0)))</f>
        <v/>
      </c>
      <c r="AO381" s="21"/>
      <c r="AP381" s="22"/>
    </row>
    <row r="382" spans="1:42" ht="21.75" customHeight="1">
      <c r="A382" s="12" t="str">
        <f>#REF!</f>
        <v>28365</v>
      </c>
      <c r="B382" s="13"/>
      <c r="C382" s="14">
        <v>379</v>
      </c>
      <c r="D382" s="15" t="str">
        <f>IFERROR(VLOOKUP($A382&amp;"-"&amp;#REF!,#REF!,4,0),"")</f>
        <v/>
      </c>
      <c r="E382" s="15" t="s">
        <v>39</v>
      </c>
      <c r="F382" s="16"/>
      <c r="G382" s="15" t="s">
        <v>40</v>
      </c>
      <c r="H382" s="16"/>
      <c r="I382" s="15" t="s">
        <v>41</v>
      </c>
      <c r="J382" s="15" t="s">
        <v>39</v>
      </c>
      <c r="K382" s="16"/>
      <c r="L382" s="15" t="s">
        <v>40</v>
      </c>
      <c r="M382" s="16"/>
      <c r="N382" s="15" t="s">
        <v>41</v>
      </c>
      <c r="O382" s="16"/>
      <c r="P382" s="17" t="str">
        <f>IF(D382="","",IF(VLOOKUP($D382,#REF!,2,0)=0,"",VLOOKUP($D382,#REF!,2,0)))</f>
        <v/>
      </c>
      <c r="Q382" s="16"/>
      <c r="R382" s="16"/>
      <c r="S382" s="13"/>
      <c r="T382" s="13"/>
      <c r="U382" s="18" t="str">
        <f>IF(ISERROR(VLOOKUP($O382&amp;$Q382&amp;$R382,#REF!,3,0)),"",IF(VLOOKUP($O382&amp;$Q382&amp;$R382,#REF!,3,0)=0,"",VLOOKUP($O382&amp;$Q382&amp;$R382,#REF!,3,0)))</f>
        <v/>
      </c>
      <c r="V382" s="19"/>
      <c r="W382" s="20"/>
      <c r="X382" s="18" t="str">
        <f>IF(ISERROR(VLOOKUP($O382&amp;$Q382&amp;$R382,#REF!,8,0)),"",IF(VLOOKUP($O382&amp;$Q382&amp;$R382,#REF!,8,0)=0,"",VLOOKUP($O382&amp;$Q382&amp;$R382,#REF!,8,0)))</f>
        <v/>
      </c>
      <c r="Y382" s="18" t="str">
        <f>IF(ISERROR(VLOOKUP($O382&amp;$Q382&amp;$R382,#REF!,4,0)),"",IF(VLOOKUP($O382&amp;$Q382&amp;$R382,#REF!,4,0)=0,"",VLOOKUP($O382&amp;$Q382&amp;$R382,#REF!,4,0)))</f>
        <v/>
      </c>
      <c r="Z382" s="19"/>
      <c r="AA382" s="20"/>
      <c r="AB382" s="18" t="str">
        <f>IF(ISERROR(VLOOKUP($O382&amp;$Q382&amp;$R382,#REF!,9,0)),"",IF(VLOOKUP($O382&amp;$Q382&amp;$R382,#REF!,9,0)=0,"",VLOOKUP($O382&amp;$Q382&amp;$R382,#REF!,9,0)))</f>
        <v/>
      </c>
      <c r="AC382" s="18" t="str">
        <f>IF(ISERROR(VLOOKUP($O382&amp;$Q382&amp;$R382,#REF!,5,0)),"",IF(VLOOKUP($O382&amp;$Q382&amp;$R382,#REF!,5,0)=0,"",VLOOKUP($O382&amp;$Q382&amp;$R382,#REF!,5,0)))</f>
        <v/>
      </c>
      <c r="AD382" s="19"/>
      <c r="AE382" s="20"/>
      <c r="AF382" s="18" t="str">
        <f>IF(ISERROR(VLOOKUP($O382&amp;$Q382&amp;$R382,#REF!,10,0)),"",IF(VLOOKUP($O382&amp;$Q382&amp;$R382,#REF!,10,0)=0,"",VLOOKUP($O382&amp;$Q382&amp;$R382,#REF!,10,0)))</f>
        <v/>
      </c>
      <c r="AG382" s="18" t="str">
        <f>IF(ISERROR(VLOOKUP($O382&amp;$Q382&amp;$R382,#REF!,6,0)),"",IF(VLOOKUP($O382&amp;$Q382&amp;$R382,#REF!,6,0)=0,"",VLOOKUP($O382&amp;$Q382&amp;$R382,#REF!,6,0)))</f>
        <v/>
      </c>
      <c r="AH382" s="19"/>
      <c r="AI382" s="20"/>
      <c r="AJ382" s="18" t="str">
        <f>IF(ISERROR(VLOOKUP($O382&amp;$Q382&amp;$R382,#REF!,11,0)),"",IF(VLOOKUP($O382&amp;$Q382&amp;$R382,#REF!,11,0)=0,"",VLOOKUP($O382&amp;$Q382&amp;$R382,#REF!,11,0)))</f>
        <v/>
      </c>
      <c r="AK382" s="18" t="str">
        <f>IF(ISERROR(VLOOKUP($O382&amp;$Q382&amp;$R382,#REF!,7,0)),"",IF(VLOOKUP($O382&amp;$Q382&amp;$R382,#REF!,7,0)=0,"",VLOOKUP($O382&amp;$Q382&amp;$R382,#REF!,7,0)))</f>
        <v/>
      </c>
      <c r="AL382" s="19"/>
      <c r="AM382" s="20"/>
      <c r="AN382" s="18" t="str">
        <f>IF(ISERROR(VLOOKUP($O382&amp;$Q382&amp;$R382,#REF!,12,0)),"",IF(VLOOKUP($O382&amp;$Q382&amp;$R382,#REF!,12,0)=0,"",VLOOKUP($O382&amp;$Q382&amp;$R382,#REF!,12,0)))</f>
        <v/>
      </c>
      <c r="AO382" s="21"/>
      <c r="AP382" s="22"/>
    </row>
    <row r="383" spans="1:42" ht="21.75" customHeight="1">
      <c r="A383" s="12" t="str">
        <f>#REF!</f>
        <v>28365</v>
      </c>
      <c r="B383" s="13"/>
      <c r="C383" s="14">
        <v>380</v>
      </c>
      <c r="D383" s="15" t="str">
        <f>IFERROR(VLOOKUP($A383&amp;"-"&amp;#REF!,#REF!,4,0),"")</f>
        <v/>
      </c>
      <c r="E383" s="15" t="s">
        <v>39</v>
      </c>
      <c r="F383" s="16"/>
      <c r="G383" s="15" t="s">
        <v>40</v>
      </c>
      <c r="H383" s="16"/>
      <c r="I383" s="15" t="s">
        <v>41</v>
      </c>
      <c r="J383" s="15" t="s">
        <v>39</v>
      </c>
      <c r="K383" s="16"/>
      <c r="L383" s="15" t="s">
        <v>40</v>
      </c>
      <c r="M383" s="16"/>
      <c r="N383" s="15" t="s">
        <v>41</v>
      </c>
      <c r="O383" s="16"/>
      <c r="P383" s="17" t="str">
        <f>IF(D383="","",IF(VLOOKUP($D383,#REF!,2,0)=0,"",VLOOKUP($D383,#REF!,2,0)))</f>
        <v/>
      </c>
      <c r="Q383" s="16"/>
      <c r="R383" s="16"/>
      <c r="S383" s="13"/>
      <c r="T383" s="13"/>
      <c r="U383" s="18" t="str">
        <f>IF(ISERROR(VLOOKUP($O383&amp;$Q383&amp;$R383,#REF!,3,0)),"",IF(VLOOKUP($O383&amp;$Q383&amp;$R383,#REF!,3,0)=0,"",VLOOKUP($O383&amp;$Q383&amp;$R383,#REF!,3,0)))</f>
        <v/>
      </c>
      <c r="V383" s="19"/>
      <c r="W383" s="20"/>
      <c r="X383" s="18" t="str">
        <f>IF(ISERROR(VLOOKUP($O383&amp;$Q383&amp;$R383,#REF!,8,0)),"",IF(VLOOKUP($O383&amp;$Q383&amp;$R383,#REF!,8,0)=0,"",VLOOKUP($O383&amp;$Q383&amp;$R383,#REF!,8,0)))</f>
        <v/>
      </c>
      <c r="Y383" s="18" t="str">
        <f>IF(ISERROR(VLOOKUP($O383&amp;$Q383&amp;$R383,#REF!,4,0)),"",IF(VLOOKUP($O383&amp;$Q383&amp;$R383,#REF!,4,0)=0,"",VLOOKUP($O383&amp;$Q383&amp;$R383,#REF!,4,0)))</f>
        <v/>
      </c>
      <c r="Z383" s="19"/>
      <c r="AA383" s="20"/>
      <c r="AB383" s="18" t="str">
        <f>IF(ISERROR(VLOOKUP($O383&amp;$Q383&amp;$R383,#REF!,9,0)),"",IF(VLOOKUP($O383&amp;$Q383&amp;$R383,#REF!,9,0)=0,"",VLOOKUP($O383&amp;$Q383&amp;$R383,#REF!,9,0)))</f>
        <v/>
      </c>
      <c r="AC383" s="18" t="str">
        <f>IF(ISERROR(VLOOKUP($O383&amp;$Q383&amp;$R383,#REF!,5,0)),"",IF(VLOOKUP($O383&amp;$Q383&amp;$R383,#REF!,5,0)=0,"",VLOOKUP($O383&amp;$Q383&amp;$R383,#REF!,5,0)))</f>
        <v/>
      </c>
      <c r="AD383" s="19"/>
      <c r="AE383" s="20"/>
      <c r="AF383" s="18" t="str">
        <f>IF(ISERROR(VLOOKUP($O383&amp;$Q383&amp;$R383,#REF!,10,0)),"",IF(VLOOKUP($O383&amp;$Q383&amp;$R383,#REF!,10,0)=0,"",VLOOKUP($O383&amp;$Q383&amp;$R383,#REF!,10,0)))</f>
        <v/>
      </c>
      <c r="AG383" s="18" t="str">
        <f>IF(ISERROR(VLOOKUP($O383&amp;$Q383&amp;$R383,#REF!,6,0)),"",IF(VLOOKUP($O383&amp;$Q383&amp;$R383,#REF!,6,0)=0,"",VLOOKUP($O383&amp;$Q383&amp;$R383,#REF!,6,0)))</f>
        <v/>
      </c>
      <c r="AH383" s="19"/>
      <c r="AI383" s="20"/>
      <c r="AJ383" s="18" t="str">
        <f>IF(ISERROR(VLOOKUP($O383&amp;$Q383&amp;$R383,#REF!,11,0)),"",IF(VLOOKUP($O383&amp;$Q383&amp;$R383,#REF!,11,0)=0,"",VLOOKUP($O383&amp;$Q383&amp;$R383,#REF!,11,0)))</f>
        <v/>
      </c>
      <c r="AK383" s="18" t="str">
        <f>IF(ISERROR(VLOOKUP($O383&amp;$Q383&amp;$R383,#REF!,7,0)),"",IF(VLOOKUP($O383&amp;$Q383&amp;$R383,#REF!,7,0)=0,"",VLOOKUP($O383&amp;$Q383&amp;$R383,#REF!,7,0)))</f>
        <v/>
      </c>
      <c r="AL383" s="19"/>
      <c r="AM383" s="20"/>
      <c r="AN383" s="18" t="str">
        <f>IF(ISERROR(VLOOKUP($O383&amp;$Q383&amp;$R383,#REF!,12,0)),"",IF(VLOOKUP($O383&amp;$Q383&amp;$R383,#REF!,12,0)=0,"",VLOOKUP($O383&amp;$Q383&amp;$R383,#REF!,12,0)))</f>
        <v/>
      </c>
      <c r="AO383" s="21"/>
      <c r="AP383" s="22"/>
    </row>
    <row r="384" spans="1:42" ht="21.75" customHeight="1">
      <c r="A384" s="12" t="str">
        <f>#REF!</f>
        <v>28365</v>
      </c>
      <c r="B384" s="13"/>
      <c r="C384" s="14">
        <v>381</v>
      </c>
      <c r="D384" s="15" t="str">
        <f>IFERROR(VLOOKUP($A384&amp;"-"&amp;#REF!,#REF!,4,0),"")</f>
        <v/>
      </c>
      <c r="E384" s="15" t="s">
        <v>39</v>
      </c>
      <c r="F384" s="16"/>
      <c r="G384" s="15" t="s">
        <v>40</v>
      </c>
      <c r="H384" s="16"/>
      <c r="I384" s="15" t="s">
        <v>41</v>
      </c>
      <c r="J384" s="15" t="s">
        <v>39</v>
      </c>
      <c r="K384" s="16"/>
      <c r="L384" s="15" t="s">
        <v>40</v>
      </c>
      <c r="M384" s="16"/>
      <c r="N384" s="15" t="s">
        <v>41</v>
      </c>
      <c r="O384" s="16"/>
      <c r="P384" s="17" t="str">
        <f>IF(D384="","",IF(VLOOKUP($D384,#REF!,2,0)=0,"",VLOOKUP($D384,#REF!,2,0)))</f>
        <v/>
      </c>
      <c r="Q384" s="16"/>
      <c r="R384" s="16"/>
      <c r="S384" s="13"/>
      <c r="T384" s="13"/>
      <c r="U384" s="18" t="str">
        <f>IF(ISERROR(VLOOKUP($O384&amp;$Q384&amp;$R384,#REF!,3,0)),"",IF(VLOOKUP($O384&amp;$Q384&amp;$R384,#REF!,3,0)=0,"",VLOOKUP($O384&amp;$Q384&amp;$R384,#REF!,3,0)))</f>
        <v/>
      </c>
      <c r="V384" s="19"/>
      <c r="W384" s="20"/>
      <c r="X384" s="18" t="str">
        <f>IF(ISERROR(VLOOKUP($O384&amp;$Q384&amp;$R384,#REF!,8,0)),"",IF(VLOOKUP($O384&amp;$Q384&amp;$R384,#REF!,8,0)=0,"",VLOOKUP($O384&amp;$Q384&amp;$R384,#REF!,8,0)))</f>
        <v/>
      </c>
      <c r="Y384" s="18" t="str">
        <f>IF(ISERROR(VLOOKUP($O384&amp;$Q384&amp;$R384,#REF!,4,0)),"",IF(VLOOKUP($O384&amp;$Q384&amp;$R384,#REF!,4,0)=0,"",VLOOKUP($O384&amp;$Q384&amp;$R384,#REF!,4,0)))</f>
        <v/>
      </c>
      <c r="Z384" s="19"/>
      <c r="AA384" s="20"/>
      <c r="AB384" s="18" t="str">
        <f>IF(ISERROR(VLOOKUP($O384&amp;$Q384&amp;$R384,#REF!,9,0)),"",IF(VLOOKUP($O384&amp;$Q384&amp;$R384,#REF!,9,0)=0,"",VLOOKUP($O384&amp;$Q384&amp;$R384,#REF!,9,0)))</f>
        <v/>
      </c>
      <c r="AC384" s="18" t="str">
        <f>IF(ISERROR(VLOOKUP($O384&amp;$Q384&amp;$R384,#REF!,5,0)),"",IF(VLOOKUP($O384&amp;$Q384&amp;$R384,#REF!,5,0)=0,"",VLOOKUP($O384&amp;$Q384&amp;$R384,#REF!,5,0)))</f>
        <v/>
      </c>
      <c r="AD384" s="19"/>
      <c r="AE384" s="20"/>
      <c r="AF384" s="18" t="str">
        <f>IF(ISERROR(VLOOKUP($O384&amp;$Q384&amp;$R384,#REF!,10,0)),"",IF(VLOOKUP($O384&amp;$Q384&amp;$R384,#REF!,10,0)=0,"",VLOOKUP($O384&amp;$Q384&amp;$R384,#REF!,10,0)))</f>
        <v/>
      </c>
      <c r="AG384" s="18" t="str">
        <f>IF(ISERROR(VLOOKUP($O384&amp;$Q384&amp;$R384,#REF!,6,0)),"",IF(VLOOKUP($O384&amp;$Q384&amp;$R384,#REF!,6,0)=0,"",VLOOKUP($O384&amp;$Q384&amp;$R384,#REF!,6,0)))</f>
        <v/>
      </c>
      <c r="AH384" s="19"/>
      <c r="AI384" s="20"/>
      <c r="AJ384" s="18" t="str">
        <f>IF(ISERROR(VLOOKUP($O384&amp;$Q384&amp;$R384,#REF!,11,0)),"",IF(VLOOKUP($O384&amp;$Q384&amp;$R384,#REF!,11,0)=0,"",VLOOKUP($O384&amp;$Q384&amp;$R384,#REF!,11,0)))</f>
        <v/>
      </c>
      <c r="AK384" s="18" t="str">
        <f>IF(ISERROR(VLOOKUP($O384&amp;$Q384&amp;$R384,#REF!,7,0)),"",IF(VLOOKUP($O384&amp;$Q384&amp;$R384,#REF!,7,0)=0,"",VLOOKUP($O384&amp;$Q384&amp;$R384,#REF!,7,0)))</f>
        <v/>
      </c>
      <c r="AL384" s="19"/>
      <c r="AM384" s="20"/>
      <c r="AN384" s="18" t="str">
        <f>IF(ISERROR(VLOOKUP($O384&amp;$Q384&amp;$R384,#REF!,12,0)),"",IF(VLOOKUP($O384&amp;$Q384&amp;$R384,#REF!,12,0)=0,"",VLOOKUP($O384&amp;$Q384&amp;$R384,#REF!,12,0)))</f>
        <v/>
      </c>
      <c r="AO384" s="21"/>
      <c r="AP384" s="22"/>
    </row>
    <row r="385" spans="1:42" ht="21.75" customHeight="1">
      <c r="A385" s="12" t="str">
        <f>#REF!</f>
        <v>28365</v>
      </c>
      <c r="B385" s="13"/>
      <c r="C385" s="14">
        <v>382</v>
      </c>
      <c r="D385" s="15" t="str">
        <f>IFERROR(VLOOKUP($A385&amp;"-"&amp;#REF!,#REF!,4,0),"")</f>
        <v/>
      </c>
      <c r="E385" s="15" t="s">
        <v>39</v>
      </c>
      <c r="F385" s="16"/>
      <c r="G385" s="15" t="s">
        <v>40</v>
      </c>
      <c r="H385" s="16"/>
      <c r="I385" s="15" t="s">
        <v>41</v>
      </c>
      <c r="J385" s="15" t="s">
        <v>39</v>
      </c>
      <c r="K385" s="16"/>
      <c r="L385" s="15" t="s">
        <v>40</v>
      </c>
      <c r="M385" s="16"/>
      <c r="N385" s="15" t="s">
        <v>41</v>
      </c>
      <c r="O385" s="16"/>
      <c r="P385" s="17" t="str">
        <f>IF(D385="","",IF(VLOOKUP($D385,#REF!,2,0)=0,"",VLOOKUP($D385,#REF!,2,0)))</f>
        <v/>
      </c>
      <c r="Q385" s="16"/>
      <c r="R385" s="16"/>
      <c r="S385" s="13"/>
      <c r="T385" s="13"/>
      <c r="U385" s="18" t="str">
        <f>IF(ISERROR(VLOOKUP($O385&amp;$Q385&amp;$R385,#REF!,3,0)),"",IF(VLOOKUP($O385&amp;$Q385&amp;$R385,#REF!,3,0)=0,"",VLOOKUP($O385&amp;$Q385&amp;$R385,#REF!,3,0)))</f>
        <v/>
      </c>
      <c r="V385" s="19"/>
      <c r="W385" s="20"/>
      <c r="X385" s="18" t="str">
        <f>IF(ISERROR(VLOOKUP($O385&amp;$Q385&amp;$R385,#REF!,8,0)),"",IF(VLOOKUP($O385&amp;$Q385&amp;$R385,#REF!,8,0)=0,"",VLOOKUP($O385&amp;$Q385&amp;$R385,#REF!,8,0)))</f>
        <v/>
      </c>
      <c r="Y385" s="18" t="str">
        <f>IF(ISERROR(VLOOKUP($O385&amp;$Q385&amp;$R385,#REF!,4,0)),"",IF(VLOOKUP($O385&amp;$Q385&amp;$R385,#REF!,4,0)=0,"",VLOOKUP($O385&amp;$Q385&amp;$R385,#REF!,4,0)))</f>
        <v/>
      </c>
      <c r="Z385" s="19"/>
      <c r="AA385" s="20"/>
      <c r="AB385" s="18" t="str">
        <f>IF(ISERROR(VLOOKUP($O385&amp;$Q385&amp;$R385,#REF!,9,0)),"",IF(VLOOKUP($O385&amp;$Q385&amp;$R385,#REF!,9,0)=0,"",VLOOKUP($O385&amp;$Q385&amp;$R385,#REF!,9,0)))</f>
        <v/>
      </c>
      <c r="AC385" s="18" t="str">
        <f>IF(ISERROR(VLOOKUP($O385&amp;$Q385&amp;$R385,#REF!,5,0)),"",IF(VLOOKUP($O385&amp;$Q385&amp;$R385,#REF!,5,0)=0,"",VLOOKUP($O385&amp;$Q385&amp;$R385,#REF!,5,0)))</f>
        <v/>
      </c>
      <c r="AD385" s="19"/>
      <c r="AE385" s="20"/>
      <c r="AF385" s="18" t="str">
        <f>IF(ISERROR(VLOOKUP($O385&amp;$Q385&amp;$R385,#REF!,10,0)),"",IF(VLOOKUP($O385&amp;$Q385&amp;$R385,#REF!,10,0)=0,"",VLOOKUP($O385&amp;$Q385&amp;$R385,#REF!,10,0)))</f>
        <v/>
      </c>
      <c r="AG385" s="18" t="str">
        <f>IF(ISERROR(VLOOKUP($O385&amp;$Q385&amp;$R385,#REF!,6,0)),"",IF(VLOOKUP($O385&amp;$Q385&amp;$R385,#REF!,6,0)=0,"",VLOOKUP($O385&amp;$Q385&amp;$R385,#REF!,6,0)))</f>
        <v/>
      </c>
      <c r="AH385" s="19"/>
      <c r="AI385" s="20"/>
      <c r="AJ385" s="18" t="str">
        <f>IF(ISERROR(VLOOKUP($O385&amp;$Q385&amp;$R385,#REF!,11,0)),"",IF(VLOOKUP($O385&amp;$Q385&amp;$R385,#REF!,11,0)=0,"",VLOOKUP($O385&amp;$Q385&amp;$R385,#REF!,11,0)))</f>
        <v/>
      </c>
      <c r="AK385" s="18" t="str">
        <f>IF(ISERROR(VLOOKUP($O385&amp;$Q385&amp;$R385,#REF!,7,0)),"",IF(VLOOKUP($O385&amp;$Q385&amp;$R385,#REF!,7,0)=0,"",VLOOKUP($O385&amp;$Q385&amp;$R385,#REF!,7,0)))</f>
        <v/>
      </c>
      <c r="AL385" s="19"/>
      <c r="AM385" s="20"/>
      <c r="AN385" s="18" t="str">
        <f>IF(ISERROR(VLOOKUP($O385&amp;$Q385&amp;$R385,#REF!,12,0)),"",IF(VLOOKUP($O385&amp;$Q385&amp;$R385,#REF!,12,0)=0,"",VLOOKUP($O385&amp;$Q385&amp;$R385,#REF!,12,0)))</f>
        <v/>
      </c>
      <c r="AO385" s="21"/>
      <c r="AP385" s="22"/>
    </row>
    <row r="386" spans="1:42" ht="21.75" customHeight="1">
      <c r="A386" s="12" t="str">
        <f>#REF!</f>
        <v>28365</v>
      </c>
      <c r="B386" s="13"/>
      <c r="C386" s="14">
        <v>383</v>
      </c>
      <c r="D386" s="15" t="str">
        <f>IFERROR(VLOOKUP($A386&amp;"-"&amp;#REF!,#REF!,4,0),"")</f>
        <v/>
      </c>
      <c r="E386" s="15" t="s">
        <v>39</v>
      </c>
      <c r="F386" s="16"/>
      <c r="G386" s="15" t="s">
        <v>40</v>
      </c>
      <c r="H386" s="16"/>
      <c r="I386" s="15" t="s">
        <v>41</v>
      </c>
      <c r="J386" s="15" t="s">
        <v>39</v>
      </c>
      <c r="K386" s="16"/>
      <c r="L386" s="15" t="s">
        <v>40</v>
      </c>
      <c r="M386" s="16"/>
      <c r="N386" s="15" t="s">
        <v>41</v>
      </c>
      <c r="O386" s="16"/>
      <c r="P386" s="17" t="str">
        <f>IF(D386="","",IF(VLOOKUP($D386,#REF!,2,0)=0,"",VLOOKUP($D386,#REF!,2,0)))</f>
        <v/>
      </c>
      <c r="Q386" s="16"/>
      <c r="R386" s="16"/>
      <c r="S386" s="13"/>
      <c r="T386" s="13"/>
      <c r="U386" s="18" t="str">
        <f>IF(ISERROR(VLOOKUP($O386&amp;$Q386&amp;$R386,#REF!,3,0)),"",IF(VLOOKUP($O386&amp;$Q386&amp;$R386,#REF!,3,0)=0,"",VLOOKUP($O386&amp;$Q386&amp;$R386,#REF!,3,0)))</f>
        <v/>
      </c>
      <c r="V386" s="19"/>
      <c r="W386" s="20"/>
      <c r="X386" s="18" t="str">
        <f>IF(ISERROR(VLOOKUP($O386&amp;$Q386&amp;$R386,#REF!,8,0)),"",IF(VLOOKUP($O386&amp;$Q386&amp;$R386,#REF!,8,0)=0,"",VLOOKUP($O386&amp;$Q386&amp;$R386,#REF!,8,0)))</f>
        <v/>
      </c>
      <c r="Y386" s="18" t="str">
        <f>IF(ISERROR(VLOOKUP($O386&amp;$Q386&amp;$R386,#REF!,4,0)),"",IF(VLOOKUP($O386&amp;$Q386&amp;$R386,#REF!,4,0)=0,"",VLOOKUP($O386&amp;$Q386&amp;$R386,#REF!,4,0)))</f>
        <v/>
      </c>
      <c r="Z386" s="19"/>
      <c r="AA386" s="20"/>
      <c r="AB386" s="18" t="str">
        <f>IF(ISERROR(VLOOKUP($O386&amp;$Q386&amp;$R386,#REF!,9,0)),"",IF(VLOOKUP($O386&amp;$Q386&amp;$R386,#REF!,9,0)=0,"",VLOOKUP($O386&amp;$Q386&amp;$R386,#REF!,9,0)))</f>
        <v/>
      </c>
      <c r="AC386" s="18" t="str">
        <f>IF(ISERROR(VLOOKUP($O386&amp;$Q386&amp;$R386,#REF!,5,0)),"",IF(VLOOKUP($O386&amp;$Q386&amp;$R386,#REF!,5,0)=0,"",VLOOKUP($O386&amp;$Q386&amp;$R386,#REF!,5,0)))</f>
        <v/>
      </c>
      <c r="AD386" s="19"/>
      <c r="AE386" s="20"/>
      <c r="AF386" s="18" t="str">
        <f>IF(ISERROR(VLOOKUP($O386&amp;$Q386&amp;$R386,#REF!,10,0)),"",IF(VLOOKUP($O386&amp;$Q386&amp;$R386,#REF!,10,0)=0,"",VLOOKUP($O386&amp;$Q386&amp;$R386,#REF!,10,0)))</f>
        <v/>
      </c>
      <c r="AG386" s="18" t="str">
        <f>IF(ISERROR(VLOOKUP($O386&amp;$Q386&amp;$R386,#REF!,6,0)),"",IF(VLOOKUP($O386&amp;$Q386&amp;$R386,#REF!,6,0)=0,"",VLOOKUP($O386&amp;$Q386&amp;$R386,#REF!,6,0)))</f>
        <v/>
      </c>
      <c r="AH386" s="19"/>
      <c r="AI386" s="20"/>
      <c r="AJ386" s="18" t="str">
        <f>IF(ISERROR(VLOOKUP($O386&amp;$Q386&amp;$R386,#REF!,11,0)),"",IF(VLOOKUP($O386&amp;$Q386&amp;$R386,#REF!,11,0)=0,"",VLOOKUP($O386&amp;$Q386&amp;$R386,#REF!,11,0)))</f>
        <v/>
      </c>
      <c r="AK386" s="18" t="str">
        <f>IF(ISERROR(VLOOKUP($O386&amp;$Q386&amp;$R386,#REF!,7,0)),"",IF(VLOOKUP($O386&amp;$Q386&amp;$R386,#REF!,7,0)=0,"",VLOOKUP($O386&amp;$Q386&amp;$R386,#REF!,7,0)))</f>
        <v/>
      </c>
      <c r="AL386" s="19"/>
      <c r="AM386" s="20"/>
      <c r="AN386" s="18" t="str">
        <f>IF(ISERROR(VLOOKUP($O386&amp;$Q386&amp;$R386,#REF!,12,0)),"",IF(VLOOKUP($O386&amp;$Q386&amp;$R386,#REF!,12,0)=0,"",VLOOKUP($O386&amp;$Q386&amp;$R386,#REF!,12,0)))</f>
        <v/>
      </c>
      <c r="AO386" s="21"/>
      <c r="AP386" s="22"/>
    </row>
    <row r="387" spans="1:42" ht="21.75" customHeight="1">
      <c r="A387" s="12" t="str">
        <f>#REF!</f>
        <v>28365</v>
      </c>
      <c r="B387" s="13"/>
      <c r="C387" s="14">
        <v>384</v>
      </c>
      <c r="D387" s="15" t="str">
        <f>IFERROR(VLOOKUP($A387&amp;"-"&amp;#REF!,#REF!,4,0),"")</f>
        <v/>
      </c>
      <c r="E387" s="15" t="s">
        <v>39</v>
      </c>
      <c r="F387" s="16"/>
      <c r="G387" s="15" t="s">
        <v>40</v>
      </c>
      <c r="H387" s="16"/>
      <c r="I387" s="15" t="s">
        <v>41</v>
      </c>
      <c r="J387" s="15" t="s">
        <v>39</v>
      </c>
      <c r="K387" s="16"/>
      <c r="L387" s="15" t="s">
        <v>40</v>
      </c>
      <c r="M387" s="16"/>
      <c r="N387" s="15" t="s">
        <v>41</v>
      </c>
      <c r="O387" s="16"/>
      <c r="P387" s="17" t="str">
        <f>IF(D387="","",IF(VLOOKUP($D387,#REF!,2,0)=0,"",VLOOKUP($D387,#REF!,2,0)))</f>
        <v/>
      </c>
      <c r="Q387" s="16"/>
      <c r="R387" s="16"/>
      <c r="S387" s="13"/>
      <c r="T387" s="13"/>
      <c r="U387" s="18" t="str">
        <f>IF(ISERROR(VLOOKUP($O387&amp;$Q387&amp;$R387,#REF!,3,0)),"",IF(VLOOKUP($O387&amp;$Q387&amp;$R387,#REF!,3,0)=0,"",VLOOKUP($O387&amp;$Q387&amp;$R387,#REF!,3,0)))</f>
        <v/>
      </c>
      <c r="V387" s="19"/>
      <c r="W387" s="20"/>
      <c r="X387" s="18" t="str">
        <f>IF(ISERROR(VLOOKUP($O387&amp;$Q387&amp;$R387,#REF!,8,0)),"",IF(VLOOKUP($O387&amp;$Q387&amp;$R387,#REF!,8,0)=0,"",VLOOKUP($O387&amp;$Q387&amp;$R387,#REF!,8,0)))</f>
        <v/>
      </c>
      <c r="Y387" s="18" t="str">
        <f>IF(ISERROR(VLOOKUP($O387&amp;$Q387&amp;$R387,#REF!,4,0)),"",IF(VLOOKUP($O387&amp;$Q387&amp;$R387,#REF!,4,0)=0,"",VLOOKUP($O387&amp;$Q387&amp;$R387,#REF!,4,0)))</f>
        <v/>
      </c>
      <c r="Z387" s="19"/>
      <c r="AA387" s="20"/>
      <c r="AB387" s="18" t="str">
        <f>IF(ISERROR(VLOOKUP($O387&amp;$Q387&amp;$R387,#REF!,9,0)),"",IF(VLOOKUP($O387&amp;$Q387&amp;$R387,#REF!,9,0)=0,"",VLOOKUP($O387&amp;$Q387&amp;$R387,#REF!,9,0)))</f>
        <v/>
      </c>
      <c r="AC387" s="18" t="str">
        <f>IF(ISERROR(VLOOKUP($O387&amp;$Q387&amp;$R387,#REF!,5,0)),"",IF(VLOOKUP($O387&amp;$Q387&amp;$R387,#REF!,5,0)=0,"",VLOOKUP($O387&amp;$Q387&amp;$R387,#REF!,5,0)))</f>
        <v/>
      </c>
      <c r="AD387" s="19"/>
      <c r="AE387" s="20"/>
      <c r="AF387" s="18" t="str">
        <f>IF(ISERROR(VLOOKUP($O387&amp;$Q387&amp;$R387,#REF!,10,0)),"",IF(VLOOKUP($O387&amp;$Q387&amp;$R387,#REF!,10,0)=0,"",VLOOKUP($O387&amp;$Q387&amp;$R387,#REF!,10,0)))</f>
        <v/>
      </c>
      <c r="AG387" s="18" t="str">
        <f>IF(ISERROR(VLOOKUP($O387&amp;$Q387&amp;$R387,#REF!,6,0)),"",IF(VLOOKUP($O387&amp;$Q387&amp;$R387,#REF!,6,0)=0,"",VLOOKUP($O387&amp;$Q387&amp;$R387,#REF!,6,0)))</f>
        <v/>
      </c>
      <c r="AH387" s="19"/>
      <c r="AI387" s="20"/>
      <c r="AJ387" s="18" t="str">
        <f>IF(ISERROR(VLOOKUP($O387&amp;$Q387&amp;$R387,#REF!,11,0)),"",IF(VLOOKUP($O387&amp;$Q387&amp;$R387,#REF!,11,0)=0,"",VLOOKUP($O387&amp;$Q387&amp;$R387,#REF!,11,0)))</f>
        <v/>
      </c>
      <c r="AK387" s="18" t="str">
        <f>IF(ISERROR(VLOOKUP($O387&amp;$Q387&amp;$R387,#REF!,7,0)),"",IF(VLOOKUP($O387&amp;$Q387&amp;$R387,#REF!,7,0)=0,"",VLOOKUP($O387&amp;$Q387&amp;$R387,#REF!,7,0)))</f>
        <v/>
      </c>
      <c r="AL387" s="19"/>
      <c r="AM387" s="20"/>
      <c r="AN387" s="18" t="str">
        <f>IF(ISERROR(VLOOKUP($O387&amp;$Q387&amp;$R387,#REF!,12,0)),"",IF(VLOOKUP($O387&amp;$Q387&amp;$R387,#REF!,12,0)=0,"",VLOOKUP($O387&amp;$Q387&amp;$R387,#REF!,12,0)))</f>
        <v/>
      </c>
      <c r="AO387" s="21"/>
      <c r="AP387" s="22"/>
    </row>
    <row r="388" spans="1:42" ht="21.75" customHeight="1">
      <c r="A388" s="12" t="str">
        <f>#REF!</f>
        <v>28365</v>
      </c>
      <c r="B388" s="13"/>
      <c r="C388" s="14">
        <v>385</v>
      </c>
      <c r="D388" s="15" t="str">
        <f>IFERROR(VLOOKUP($A388&amp;"-"&amp;#REF!,#REF!,4,0),"")</f>
        <v/>
      </c>
      <c r="E388" s="15" t="s">
        <v>39</v>
      </c>
      <c r="F388" s="16"/>
      <c r="G388" s="15" t="s">
        <v>40</v>
      </c>
      <c r="H388" s="16"/>
      <c r="I388" s="15" t="s">
        <v>41</v>
      </c>
      <c r="J388" s="15" t="s">
        <v>39</v>
      </c>
      <c r="K388" s="16"/>
      <c r="L388" s="15" t="s">
        <v>40</v>
      </c>
      <c r="M388" s="16"/>
      <c r="N388" s="15" t="s">
        <v>41</v>
      </c>
      <c r="O388" s="16"/>
      <c r="P388" s="17" t="str">
        <f>IF(D388="","",IF(VLOOKUP($D388,#REF!,2,0)=0,"",VLOOKUP($D388,#REF!,2,0)))</f>
        <v/>
      </c>
      <c r="Q388" s="16"/>
      <c r="R388" s="16"/>
      <c r="S388" s="13"/>
      <c r="T388" s="13"/>
      <c r="U388" s="18" t="str">
        <f>IF(ISERROR(VLOOKUP($O388&amp;$Q388&amp;$R388,#REF!,3,0)),"",IF(VLOOKUP($O388&amp;$Q388&amp;$R388,#REF!,3,0)=0,"",VLOOKUP($O388&amp;$Q388&amp;$R388,#REF!,3,0)))</f>
        <v/>
      </c>
      <c r="V388" s="19"/>
      <c r="W388" s="20"/>
      <c r="X388" s="18" t="str">
        <f>IF(ISERROR(VLOOKUP($O388&amp;$Q388&amp;$R388,#REF!,8,0)),"",IF(VLOOKUP($O388&amp;$Q388&amp;$R388,#REF!,8,0)=0,"",VLOOKUP($O388&amp;$Q388&amp;$R388,#REF!,8,0)))</f>
        <v/>
      </c>
      <c r="Y388" s="18" t="str">
        <f>IF(ISERROR(VLOOKUP($O388&amp;$Q388&amp;$R388,#REF!,4,0)),"",IF(VLOOKUP($O388&amp;$Q388&amp;$R388,#REF!,4,0)=0,"",VLOOKUP($O388&amp;$Q388&amp;$R388,#REF!,4,0)))</f>
        <v/>
      </c>
      <c r="Z388" s="19"/>
      <c r="AA388" s="20"/>
      <c r="AB388" s="18" t="str">
        <f>IF(ISERROR(VLOOKUP($O388&amp;$Q388&amp;$R388,#REF!,9,0)),"",IF(VLOOKUP($O388&amp;$Q388&amp;$R388,#REF!,9,0)=0,"",VLOOKUP($O388&amp;$Q388&amp;$R388,#REF!,9,0)))</f>
        <v/>
      </c>
      <c r="AC388" s="18" t="str">
        <f>IF(ISERROR(VLOOKUP($O388&amp;$Q388&amp;$R388,#REF!,5,0)),"",IF(VLOOKUP($O388&amp;$Q388&amp;$R388,#REF!,5,0)=0,"",VLOOKUP($O388&amp;$Q388&amp;$R388,#REF!,5,0)))</f>
        <v/>
      </c>
      <c r="AD388" s="19"/>
      <c r="AE388" s="20"/>
      <c r="AF388" s="18" t="str">
        <f>IF(ISERROR(VLOOKUP($O388&amp;$Q388&amp;$R388,#REF!,10,0)),"",IF(VLOOKUP($O388&amp;$Q388&amp;$R388,#REF!,10,0)=0,"",VLOOKUP($O388&amp;$Q388&amp;$R388,#REF!,10,0)))</f>
        <v/>
      </c>
      <c r="AG388" s="18" t="str">
        <f>IF(ISERROR(VLOOKUP($O388&amp;$Q388&amp;$R388,#REF!,6,0)),"",IF(VLOOKUP($O388&amp;$Q388&amp;$R388,#REF!,6,0)=0,"",VLOOKUP($O388&amp;$Q388&amp;$R388,#REF!,6,0)))</f>
        <v/>
      </c>
      <c r="AH388" s="19"/>
      <c r="AI388" s="20"/>
      <c r="AJ388" s="18" t="str">
        <f>IF(ISERROR(VLOOKUP($O388&amp;$Q388&amp;$R388,#REF!,11,0)),"",IF(VLOOKUP($O388&amp;$Q388&amp;$R388,#REF!,11,0)=0,"",VLOOKUP($O388&amp;$Q388&amp;$R388,#REF!,11,0)))</f>
        <v/>
      </c>
      <c r="AK388" s="18" t="str">
        <f>IF(ISERROR(VLOOKUP($O388&amp;$Q388&amp;$R388,#REF!,7,0)),"",IF(VLOOKUP($O388&amp;$Q388&amp;$R388,#REF!,7,0)=0,"",VLOOKUP($O388&amp;$Q388&amp;$R388,#REF!,7,0)))</f>
        <v/>
      </c>
      <c r="AL388" s="19"/>
      <c r="AM388" s="20"/>
      <c r="AN388" s="18" t="str">
        <f>IF(ISERROR(VLOOKUP($O388&amp;$Q388&amp;$R388,#REF!,12,0)),"",IF(VLOOKUP($O388&amp;$Q388&amp;$R388,#REF!,12,0)=0,"",VLOOKUP($O388&amp;$Q388&amp;$R388,#REF!,12,0)))</f>
        <v/>
      </c>
      <c r="AO388" s="21"/>
      <c r="AP388" s="22"/>
    </row>
    <row r="389" spans="1:42" ht="21.75" customHeight="1">
      <c r="A389" s="12" t="str">
        <f>#REF!</f>
        <v>28365</v>
      </c>
      <c r="B389" s="13"/>
      <c r="C389" s="14">
        <v>386</v>
      </c>
      <c r="D389" s="15" t="str">
        <f>IFERROR(VLOOKUP($A389&amp;"-"&amp;#REF!,#REF!,4,0),"")</f>
        <v/>
      </c>
      <c r="E389" s="15" t="s">
        <v>39</v>
      </c>
      <c r="F389" s="16"/>
      <c r="G389" s="15" t="s">
        <v>40</v>
      </c>
      <c r="H389" s="16"/>
      <c r="I389" s="15" t="s">
        <v>41</v>
      </c>
      <c r="J389" s="15" t="s">
        <v>39</v>
      </c>
      <c r="K389" s="16"/>
      <c r="L389" s="15" t="s">
        <v>40</v>
      </c>
      <c r="M389" s="16"/>
      <c r="N389" s="15" t="s">
        <v>41</v>
      </c>
      <c r="O389" s="16"/>
      <c r="P389" s="17" t="str">
        <f>IF(D389="","",IF(VLOOKUP($D389,#REF!,2,0)=0,"",VLOOKUP($D389,#REF!,2,0)))</f>
        <v/>
      </c>
      <c r="Q389" s="16"/>
      <c r="R389" s="16"/>
      <c r="S389" s="13"/>
      <c r="T389" s="13"/>
      <c r="U389" s="18" t="str">
        <f>IF(ISERROR(VLOOKUP($O389&amp;$Q389&amp;$R389,#REF!,3,0)),"",IF(VLOOKUP($O389&amp;$Q389&amp;$R389,#REF!,3,0)=0,"",VLOOKUP($O389&amp;$Q389&amp;$R389,#REF!,3,0)))</f>
        <v/>
      </c>
      <c r="V389" s="19"/>
      <c r="W389" s="20"/>
      <c r="X389" s="18" t="str">
        <f>IF(ISERROR(VLOOKUP($O389&amp;$Q389&amp;$R389,#REF!,8,0)),"",IF(VLOOKUP($O389&amp;$Q389&amp;$R389,#REF!,8,0)=0,"",VLOOKUP($O389&amp;$Q389&amp;$R389,#REF!,8,0)))</f>
        <v/>
      </c>
      <c r="Y389" s="18" t="str">
        <f>IF(ISERROR(VLOOKUP($O389&amp;$Q389&amp;$R389,#REF!,4,0)),"",IF(VLOOKUP($O389&amp;$Q389&amp;$R389,#REF!,4,0)=0,"",VLOOKUP($O389&amp;$Q389&amp;$R389,#REF!,4,0)))</f>
        <v/>
      </c>
      <c r="Z389" s="19"/>
      <c r="AA389" s="20"/>
      <c r="AB389" s="18" t="str">
        <f>IF(ISERROR(VLOOKUP($O389&amp;$Q389&amp;$R389,#REF!,9,0)),"",IF(VLOOKUP($O389&amp;$Q389&amp;$R389,#REF!,9,0)=0,"",VLOOKUP($O389&amp;$Q389&amp;$R389,#REF!,9,0)))</f>
        <v/>
      </c>
      <c r="AC389" s="18" t="str">
        <f>IF(ISERROR(VLOOKUP($O389&amp;$Q389&amp;$R389,#REF!,5,0)),"",IF(VLOOKUP($O389&amp;$Q389&amp;$R389,#REF!,5,0)=0,"",VLOOKUP($O389&amp;$Q389&amp;$R389,#REF!,5,0)))</f>
        <v/>
      </c>
      <c r="AD389" s="19"/>
      <c r="AE389" s="20"/>
      <c r="AF389" s="18" t="str">
        <f>IF(ISERROR(VLOOKUP($O389&amp;$Q389&amp;$R389,#REF!,10,0)),"",IF(VLOOKUP($O389&amp;$Q389&amp;$R389,#REF!,10,0)=0,"",VLOOKUP($O389&amp;$Q389&amp;$R389,#REF!,10,0)))</f>
        <v/>
      </c>
      <c r="AG389" s="18" t="str">
        <f>IF(ISERROR(VLOOKUP($O389&amp;$Q389&amp;$R389,#REF!,6,0)),"",IF(VLOOKUP($O389&amp;$Q389&amp;$R389,#REF!,6,0)=0,"",VLOOKUP($O389&amp;$Q389&amp;$R389,#REF!,6,0)))</f>
        <v/>
      </c>
      <c r="AH389" s="19"/>
      <c r="AI389" s="20"/>
      <c r="AJ389" s="18" t="str">
        <f>IF(ISERROR(VLOOKUP($O389&amp;$Q389&amp;$R389,#REF!,11,0)),"",IF(VLOOKUP($O389&amp;$Q389&amp;$R389,#REF!,11,0)=0,"",VLOOKUP($O389&amp;$Q389&amp;$R389,#REF!,11,0)))</f>
        <v/>
      </c>
      <c r="AK389" s="18" t="str">
        <f>IF(ISERROR(VLOOKUP($O389&amp;$Q389&amp;$R389,#REF!,7,0)),"",IF(VLOOKUP($O389&amp;$Q389&amp;$R389,#REF!,7,0)=0,"",VLOOKUP($O389&amp;$Q389&amp;$R389,#REF!,7,0)))</f>
        <v/>
      </c>
      <c r="AL389" s="19"/>
      <c r="AM389" s="20"/>
      <c r="AN389" s="18" t="str">
        <f>IF(ISERROR(VLOOKUP($O389&amp;$Q389&amp;$R389,#REF!,12,0)),"",IF(VLOOKUP($O389&amp;$Q389&amp;$R389,#REF!,12,0)=0,"",VLOOKUP($O389&amp;$Q389&amp;$R389,#REF!,12,0)))</f>
        <v/>
      </c>
      <c r="AO389" s="21"/>
      <c r="AP389" s="22"/>
    </row>
    <row r="390" spans="1:42" ht="21.75" customHeight="1">
      <c r="A390" s="12" t="str">
        <f>#REF!</f>
        <v>28365</v>
      </c>
      <c r="B390" s="13"/>
      <c r="C390" s="14">
        <v>387</v>
      </c>
      <c r="D390" s="15" t="str">
        <f>IFERROR(VLOOKUP($A390&amp;"-"&amp;#REF!,#REF!,4,0),"")</f>
        <v/>
      </c>
      <c r="E390" s="15" t="s">
        <v>39</v>
      </c>
      <c r="F390" s="16"/>
      <c r="G390" s="15" t="s">
        <v>40</v>
      </c>
      <c r="H390" s="16"/>
      <c r="I390" s="15" t="s">
        <v>41</v>
      </c>
      <c r="J390" s="15" t="s">
        <v>39</v>
      </c>
      <c r="K390" s="16"/>
      <c r="L390" s="15" t="s">
        <v>40</v>
      </c>
      <c r="M390" s="16"/>
      <c r="N390" s="15" t="s">
        <v>41</v>
      </c>
      <c r="O390" s="16"/>
      <c r="P390" s="17" t="str">
        <f>IF(D390="","",IF(VLOOKUP($D390,#REF!,2,0)=0,"",VLOOKUP($D390,#REF!,2,0)))</f>
        <v/>
      </c>
      <c r="Q390" s="16"/>
      <c r="R390" s="16"/>
      <c r="S390" s="13"/>
      <c r="T390" s="13"/>
      <c r="U390" s="18" t="str">
        <f>IF(ISERROR(VLOOKUP($O390&amp;$Q390&amp;$R390,#REF!,3,0)),"",IF(VLOOKUP($O390&amp;$Q390&amp;$R390,#REF!,3,0)=0,"",VLOOKUP($O390&amp;$Q390&amp;$R390,#REF!,3,0)))</f>
        <v/>
      </c>
      <c r="V390" s="19"/>
      <c r="W390" s="20"/>
      <c r="X390" s="18" t="str">
        <f>IF(ISERROR(VLOOKUP($O390&amp;$Q390&amp;$R390,#REF!,8,0)),"",IF(VLOOKUP($O390&amp;$Q390&amp;$R390,#REF!,8,0)=0,"",VLOOKUP($O390&amp;$Q390&amp;$R390,#REF!,8,0)))</f>
        <v/>
      </c>
      <c r="Y390" s="18" t="str">
        <f>IF(ISERROR(VLOOKUP($O390&amp;$Q390&amp;$R390,#REF!,4,0)),"",IF(VLOOKUP($O390&amp;$Q390&amp;$R390,#REF!,4,0)=0,"",VLOOKUP($O390&amp;$Q390&amp;$R390,#REF!,4,0)))</f>
        <v/>
      </c>
      <c r="Z390" s="19"/>
      <c r="AA390" s="20"/>
      <c r="AB390" s="18" t="str">
        <f>IF(ISERROR(VLOOKUP($O390&amp;$Q390&amp;$R390,#REF!,9,0)),"",IF(VLOOKUP($O390&amp;$Q390&amp;$R390,#REF!,9,0)=0,"",VLOOKUP($O390&amp;$Q390&amp;$R390,#REF!,9,0)))</f>
        <v/>
      </c>
      <c r="AC390" s="18" t="str">
        <f>IF(ISERROR(VLOOKUP($O390&amp;$Q390&amp;$R390,#REF!,5,0)),"",IF(VLOOKUP($O390&amp;$Q390&amp;$R390,#REF!,5,0)=0,"",VLOOKUP($O390&amp;$Q390&amp;$R390,#REF!,5,0)))</f>
        <v/>
      </c>
      <c r="AD390" s="19"/>
      <c r="AE390" s="20"/>
      <c r="AF390" s="18" t="str">
        <f>IF(ISERROR(VLOOKUP($O390&amp;$Q390&amp;$R390,#REF!,10,0)),"",IF(VLOOKUP($O390&amp;$Q390&amp;$R390,#REF!,10,0)=0,"",VLOOKUP($O390&amp;$Q390&amp;$R390,#REF!,10,0)))</f>
        <v/>
      </c>
      <c r="AG390" s="18" t="str">
        <f>IF(ISERROR(VLOOKUP($O390&amp;$Q390&amp;$R390,#REF!,6,0)),"",IF(VLOOKUP($O390&amp;$Q390&amp;$R390,#REF!,6,0)=0,"",VLOOKUP($O390&amp;$Q390&amp;$R390,#REF!,6,0)))</f>
        <v/>
      </c>
      <c r="AH390" s="19"/>
      <c r="AI390" s="20"/>
      <c r="AJ390" s="18" t="str">
        <f>IF(ISERROR(VLOOKUP($O390&amp;$Q390&amp;$R390,#REF!,11,0)),"",IF(VLOOKUP($O390&amp;$Q390&amp;$R390,#REF!,11,0)=0,"",VLOOKUP($O390&amp;$Q390&amp;$R390,#REF!,11,0)))</f>
        <v/>
      </c>
      <c r="AK390" s="18" t="str">
        <f>IF(ISERROR(VLOOKUP($O390&amp;$Q390&amp;$R390,#REF!,7,0)),"",IF(VLOOKUP($O390&amp;$Q390&amp;$R390,#REF!,7,0)=0,"",VLOOKUP($O390&amp;$Q390&amp;$R390,#REF!,7,0)))</f>
        <v/>
      </c>
      <c r="AL390" s="19"/>
      <c r="AM390" s="20"/>
      <c r="AN390" s="18" t="str">
        <f>IF(ISERROR(VLOOKUP($O390&amp;$Q390&amp;$R390,#REF!,12,0)),"",IF(VLOOKUP($O390&amp;$Q390&amp;$R390,#REF!,12,0)=0,"",VLOOKUP($O390&amp;$Q390&amp;$R390,#REF!,12,0)))</f>
        <v/>
      </c>
      <c r="AO390" s="21"/>
      <c r="AP390" s="22"/>
    </row>
    <row r="391" spans="1:42" ht="21.75" customHeight="1">
      <c r="A391" s="12" t="str">
        <f>#REF!</f>
        <v>28365</v>
      </c>
      <c r="B391" s="13"/>
      <c r="C391" s="14">
        <v>388</v>
      </c>
      <c r="D391" s="15" t="str">
        <f>IFERROR(VLOOKUP($A391&amp;"-"&amp;#REF!,#REF!,4,0),"")</f>
        <v/>
      </c>
      <c r="E391" s="15" t="s">
        <v>39</v>
      </c>
      <c r="F391" s="16"/>
      <c r="G391" s="15" t="s">
        <v>40</v>
      </c>
      <c r="H391" s="16"/>
      <c r="I391" s="15" t="s">
        <v>41</v>
      </c>
      <c r="J391" s="15" t="s">
        <v>39</v>
      </c>
      <c r="K391" s="16"/>
      <c r="L391" s="15" t="s">
        <v>40</v>
      </c>
      <c r="M391" s="16"/>
      <c r="N391" s="15" t="s">
        <v>41</v>
      </c>
      <c r="O391" s="16"/>
      <c r="P391" s="17" t="str">
        <f>IF(D391="","",IF(VLOOKUP($D391,#REF!,2,0)=0,"",VLOOKUP($D391,#REF!,2,0)))</f>
        <v/>
      </c>
      <c r="Q391" s="16"/>
      <c r="R391" s="16"/>
      <c r="S391" s="13"/>
      <c r="T391" s="13"/>
      <c r="U391" s="18" t="str">
        <f>IF(ISERROR(VLOOKUP($O391&amp;$Q391&amp;$R391,#REF!,3,0)),"",IF(VLOOKUP($O391&amp;$Q391&amp;$R391,#REF!,3,0)=0,"",VLOOKUP($O391&amp;$Q391&amp;$R391,#REF!,3,0)))</f>
        <v/>
      </c>
      <c r="V391" s="19"/>
      <c r="W391" s="20"/>
      <c r="X391" s="18" t="str">
        <f>IF(ISERROR(VLOOKUP($O391&amp;$Q391&amp;$R391,#REF!,8,0)),"",IF(VLOOKUP($O391&amp;$Q391&amp;$R391,#REF!,8,0)=0,"",VLOOKUP($O391&amp;$Q391&amp;$R391,#REF!,8,0)))</f>
        <v/>
      </c>
      <c r="Y391" s="18" t="str">
        <f>IF(ISERROR(VLOOKUP($O391&amp;$Q391&amp;$R391,#REF!,4,0)),"",IF(VLOOKUP($O391&amp;$Q391&amp;$R391,#REF!,4,0)=0,"",VLOOKUP($O391&amp;$Q391&amp;$R391,#REF!,4,0)))</f>
        <v/>
      </c>
      <c r="Z391" s="19"/>
      <c r="AA391" s="20"/>
      <c r="AB391" s="18" t="str">
        <f>IF(ISERROR(VLOOKUP($O391&amp;$Q391&amp;$R391,#REF!,9,0)),"",IF(VLOOKUP($O391&amp;$Q391&amp;$R391,#REF!,9,0)=0,"",VLOOKUP($O391&amp;$Q391&amp;$R391,#REF!,9,0)))</f>
        <v/>
      </c>
      <c r="AC391" s="18" t="str">
        <f>IF(ISERROR(VLOOKUP($O391&amp;$Q391&amp;$R391,#REF!,5,0)),"",IF(VLOOKUP($O391&amp;$Q391&amp;$R391,#REF!,5,0)=0,"",VLOOKUP($O391&amp;$Q391&amp;$R391,#REF!,5,0)))</f>
        <v/>
      </c>
      <c r="AD391" s="19"/>
      <c r="AE391" s="20"/>
      <c r="AF391" s="18" t="str">
        <f>IF(ISERROR(VLOOKUP($O391&amp;$Q391&amp;$R391,#REF!,10,0)),"",IF(VLOOKUP($O391&amp;$Q391&amp;$R391,#REF!,10,0)=0,"",VLOOKUP($O391&amp;$Q391&amp;$R391,#REF!,10,0)))</f>
        <v/>
      </c>
      <c r="AG391" s="18" t="str">
        <f>IF(ISERROR(VLOOKUP($O391&amp;$Q391&amp;$R391,#REF!,6,0)),"",IF(VLOOKUP($O391&amp;$Q391&amp;$R391,#REF!,6,0)=0,"",VLOOKUP($O391&amp;$Q391&amp;$R391,#REF!,6,0)))</f>
        <v/>
      </c>
      <c r="AH391" s="19"/>
      <c r="AI391" s="20"/>
      <c r="AJ391" s="18" t="str">
        <f>IF(ISERROR(VLOOKUP($O391&amp;$Q391&amp;$R391,#REF!,11,0)),"",IF(VLOOKUP($O391&amp;$Q391&amp;$R391,#REF!,11,0)=0,"",VLOOKUP($O391&amp;$Q391&amp;$R391,#REF!,11,0)))</f>
        <v/>
      </c>
      <c r="AK391" s="18" t="str">
        <f>IF(ISERROR(VLOOKUP($O391&amp;$Q391&amp;$R391,#REF!,7,0)),"",IF(VLOOKUP($O391&amp;$Q391&amp;$R391,#REF!,7,0)=0,"",VLOOKUP($O391&amp;$Q391&amp;$R391,#REF!,7,0)))</f>
        <v/>
      </c>
      <c r="AL391" s="19"/>
      <c r="AM391" s="20"/>
      <c r="AN391" s="18" t="str">
        <f>IF(ISERROR(VLOOKUP($O391&amp;$Q391&amp;$R391,#REF!,12,0)),"",IF(VLOOKUP($O391&amp;$Q391&amp;$R391,#REF!,12,0)=0,"",VLOOKUP($O391&amp;$Q391&amp;$R391,#REF!,12,0)))</f>
        <v/>
      </c>
      <c r="AO391" s="21"/>
      <c r="AP391" s="22"/>
    </row>
    <row r="392" spans="1:42" ht="21.75" customHeight="1">
      <c r="A392" s="12" t="str">
        <f>#REF!</f>
        <v>28365</v>
      </c>
      <c r="B392" s="13"/>
      <c r="C392" s="14">
        <v>389</v>
      </c>
      <c r="D392" s="15" t="str">
        <f>IFERROR(VLOOKUP($A392&amp;"-"&amp;#REF!,#REF!,4,0),"")</f>
        <v/>
      </c>
      <c r="E392" s="15" t="s">
        <v>39</v>
      </c>
      <c r="F392" s="16"/>
      <c r="G392" s="15" t="s">
        <v>40</v>
      </c>
      <c r="H392" s="16"/>
      <c r="I392" s="15" t="s">
        <v>41</v>
      </c>
      <c r="J392" s="15" t="s">
        <v>39</v>
      </c>
      <c r="K392" s="16"/>
      <c r="L392" s="15" t="s">
        <v>40</v>
      </c>
      <c r="M392" s="16"/>
      <c r="N392" s="15" t="s">
        <v>41</v>
      </c>
      <c r="O392" s="16"/>
      <c r="P392" s="17" t="str">
        <f>IF(D392="","",IF(VLOOKUP($D392,#REF!,2,0)=0,"",VLOOKUP($D392,#REF!,2,0)))</f>
        <v/>
      </c>
      <c r="Q392" s="16"/>
      <c r="R392" s="16"/>
      <c r="S392" s="13"/>
      <c r="T392" s="13"/>
      <c r="U392" s="18" t="str">
        <f>IF(ISERROR(VLOOKUP($O392&amp;$Q392&amp;$R392,#REF!,3,0)),"",IF(VLOOKUP($O392&amp;$Q392&amp;$R392,#REF!,3,0)=0,"",VLOOKUP($O392&amp;$Q392&amp;$R392,#REF!,3,0)))</f>
        <v/>
      </c>
      <c r="V392" s="19"/>
      <c r="W392" s="20"/>
      <c r="X392" s="18" t="str">
        <f>IF(ISERROR(VLOOKUP($O392&amp;$Q392&amp;$R392,#REF!,8,0)),"",IF(VLOOKUP($O392&amp;$Q392&amp;$R392,#REF!,8,0)=0,"",VLOOKUP($O392&amp;$Q392&amp;$R392,#REF!,8,0)))</f>
        <v/>
      </c>
      <c r="Y392" s="18" t="str">
        <f>IF(ISERROR(VLOOKUP($O392&amp;$Q392&amp;$R392,#REF!,4,0)),"",IF(VLOOKUP($O392&amp;$Q392&amp;$R392,#REF!,4,0)=0,"",VLOOKUP($O392&amp;$Q392&amp;$R392,#REF!,4,0)))</f>
        <v/>
      </c>
      <c r="Z392" s="19"/>
      <c r="AA392" s="20"/>
      <c r="AB392" s="18" t="str">
        <f>IF(ISERROR(VLOOKUP($O392&amp;$Q392&amp;$R392,#REF!,9,0)),"",IF(VLOOKUP($O392&amp;$Q392&amp;$R392,#REF!,9,0)=0,"",VLOOKUP($O392&amp;$Q392&amp;$R392,#REF!,9,0)))</f>
        <v/>
      </c>
      <c r="AC392" s="18" t="str">
        <f>IF(ISERROR(VLOOKUP($O392&amp;$Q392&amp;$R392,#REF!,5,0)),"",IF(VLOOKUP($O392&amp;$Q392&amp;$R392,#REF!,5,0)=0,"",VLOOKUP($O392&amp;$Q392&amp;$R392,#REF!,5,0)))</f>
        <v/>
      </c>
      <c r="AD392" s="19"/>
      <c r="AE392" s="20"/>
      <c r="AF392" s="18" t="str">
        <f>IF(ISERROR(VLOOKUP($O392&amp;$Q392&amp;$R392,#REF!,10,0)),"",IF(VLOOKUP($O392&amp;$Q392&amp;$R392,#REF!,10,0)=0,"",VLOOKUP($O392&amp;$Q392&amp;$R392,#REF!,10,0)))</f>
        <v/>
      </c>
      <c r="AG392" s="18" t="str">
        <f>IF(ISERROR(VLOOKUP($O392&amp;$Q392&amp;$R392,#REF!,6,0)),"",IF(VLOOKUP($O392&amp;$Q392&amp;$R392,#REF!,6,0)=0,"",VLOOKUP($O392&amp;$Q392&amp;$R392,#REF!,6,0)))</f>
        <v/>
      </c>
      <c r="AH392" s="19"/>
      <c r="AI392" s="20"/>
      <c r="AJ392" s="18" t="str">
        <f>IF(ISERROR(VLOOKUP($O392&amp;$Q392&amp;$R392,#REF!,11,0)),"",IF(VLOOKUP($O392&amp;$Q392&amp;$R392,#REF!,11,0)=0,"",VLOOKUP($O392&amp;$Q392&amp;$R392,#REF!,11,0)))</f>
        <v/>
      </c>
      <c r="AK392" s="18" t="str">
        <f>IF(ISERROR(VLOOKUP($O392&amp;$Q392&amp;$R392,#REF!,7,0)),"",IF(VLOOKUP($O392&amp;$Q392&amp;$R392,#REF!,7,0)=0,"",VLOOKUP($O392&amp;$Q392&amp;$R392,#REF!,7,0)))</f>
        <v/>
      </c>
      <c r="AL392" s="19"/>
      <c r="AM392" s="20"/>
      <c r="AN392" s="18" t="str">
        <f>IF(ISERROR(VLOOKUP($O392&amp;$Q392&amp;$R392,#REF!,12,0)),"",IF(VLOOKUP($O392&amp;$Q392&amp;$R392,#REF!,12,0)=0,"",VLOOKUP($O392&amp;$Q392&amp;$R392,#REF!,12,0)))</f>
        <v/>
      </c>
      <c r="AO392" s="21"/>
      <c r="AP392" s="22"/>
    </row>
    <row r="393" spans="1:42" ht="21.75" customHeight="1">
      <c r="A393" s="12" t="str">
        <f>#REF!</f>
        <v>28365</v>
      </c>
      <c r="B393" s="13"/>
      <c r="C393" s="14">
        <v>390</v>
      </c>
      <c r="D393" s="15" t="str">
        <f>IFERROR(VLOOKUP($A393&amp;"-"&amp;#REF!,#REF!,4,0),"")</f>
        <v/>
      </c>
      <c r="E393" s="15" t="s">
        <v>39</v>
      </c>
      <c r="F393" s="16"/>
      <c r="G393" s="15" t="s">
        <v>40</v>
      </c>
      <c r="H393" s="16"/>
      <c r="I393" s="15" t="s">
        <v>41</v>
      </c>
      <c r="J393" s="15" t="s">
        <v>39</v>
      </c>
      <c r="K393" s="16"/>
      <c r="L393" s="15" t="s">
        <v>40</v>
      </c>
      <c r="M393" s="16"/>
      <c r="N393" s="15" t="s">
        <v>41</v>
      </c>
      <c r="O393" s="16"/>
      <c r="P393" s="17" t="str">
        <f>IF(D393="","",IF(VLOOKUP($D393,#REF!,2,0)=0,"",VLOOKUP($D393,#REF!,2,0)))</f>
        <v/>
      </c>
      <c r="Q393" s="16"/>
      <c r="R393" s="16"/>
      <c r="S393" s="13"/>
      <c r="T393" s="13"/>
      <c r="U393" s="18" t="str">
        <f>IF(ISERROR(VLOOKUP($O393&amp;$Q393&amp;$R393,#REF!,3,0)),"",IF(VLOOKUP($O393&amp;$Q393&amp;$R393,#REF!,3,0)=0,"",VLOOKUP($O393&amp;$Q393&amp;$R393,#REF!,3,0)))</f>
        <v/>
      </c>
      <c r="V393" s="19"/>
      <c r="W393" s="20"/>
      <c r="X393" s="18" t="str">
        <f>IF(ISERROR(VLOOKUP($O393&amp;$Q393&amp;$R393,#REF!,8,0)),"",IF(VLOOKUP($O393&amp;$Q393&amp;$R393,#REF!,8,0)=0,"",VLOOKUP($O393&amp;$Q393&amp;$R393,#REF!,8,0)))</f>
        <v/>
      </c>
      <c r="Y393" s="18" t="str">
        <f>IF(ISERROR(VLOOKUP($O393&amp;$Q393&amp;$R393,#REF!,4,0)),"",IF(VLOOKUP($O393&amp;$Q393&amp;$R393,#REF!,4,0)=0,"",VLOOKUP($O393&amp;$Q393&amp;$R393,#REF!,4,0)))</f>
        <v/>
      </c>
      <c r="Z393" s="19"/>
      <c r="AA393" s="20"/>
      <c r="AB393" s="18" t="str">
        <f>IF(ISERROR(VLOOKUP($O393&amp;$Q393&amp;$R393,#REF!,9,0)),"",IF(VLOOKUP($O393&amp;$Q393&amp;$R393,#REF!,9,0)=0,"",VLOOKUP($O393&amp;$Q393&amp;$R393,#REF!,9,0)))</f>
        <v/>
      </c>
      <c r="AC393" s="18" t="str">
        <f>IF(ISERROR(VLOOKUP($O393&amp;$Q393&amp;$R393,#REF!,5,0)),"",IF(VLOOKUP($O393&amp;$Q393&amp;$R393,#REF!,5,0)=0,"",VLOOKUP($O393&amp;$Q393&amp;$R393,#REF!,5,0)))</f>
        <v/>
      </c>
      <c r="AD393" s="19"/>
      <c r="AE393" s="20"/>
      <c r="AF393" s="18" t="str">
        <f>IF(ISERROR(VLOOKUP($O393&amp;$Q393&amp;$R393,#REF!,10,0)),"",IF(VLOOKUP($O393&amp;$Q393&amp;$R393,#REF!,10,0)=0,"",VLOOKUP($O393&amp;$Q393&amp;$R393,#REF!,10,0)))</f>
        <v/>
      </c>
      <c r="AG393" s="18" t="str">
        <f>IF(ISERROR(VLOOKUP($O393&amp;$Q393&amp;$R393,#REF!,6,0)),"",IF(VLOOKUP($O393&amp;$Q393&amp;$R393,#REF!,6,0)=0,"",VLOOKUP($O393&amp;$Q393&amp;$R393,#REF!,6,0)))</f>
        <v/>
      </c>
      <c r="AH393" s="19"/>
      <c r="AI393" s="20"/>
      <c r="AJ393" s="18" t="str">
        <f>IF(ISERROR(VLOOKUP($O393&amp;$Q393&amp;$R393,#REF!,11,0)),"",IF(VLOOKUP($O393&amp;$Q393&amp;$R393,#REF!,11,0)=0,"",VLOOKUP($O393&amp;$Q393&amp;$R393,#REF!,11,0)))</f>
        <v/>
      </c>
      <c r="AK393" s="18" t="str">
        <f>IF(ISERROR(VLOOKUP($O393&amp;$Q393&amp;$R393,#REF!,7,0)),"",IF(VLOOKUP($O393&amp;$Q393&amp;$R393,#REF!,7,0)=0,"",VLOOKUP($O393&amp;$Q393&amp;$R393,#REF!,7,0)))</f>
        <v/>
      </c>
      <c r="AL393" s="19"/>
      <c r="AM393" s="20"/>
      <c r="AN393" s="18" t="str">
        <f>IF(ISERROR(VLOOKUP($O393&amp;$Q393&amp;$R393,#REF!,12,0)),"",IF(VLOOKUP($O393&amp;$Q393&amp;$R393,#REF!,12,0)=0,"",VLOOKUP($O393&amp;$Q393&amp;$R393,#REF!,12,0)))</f>
        <v/>
      </c>
      <c r="AO393" s="21"/>
      <c r="AP393" s="22"/>
    </row>
    <row r="394" spans="1:42" ht="21.75" customHeight="1">
      <c r="A394" s="12" t="str">
        <f>#REF!</f>
        <v>28365</v>
      </c>
      <c r="B394" s="13"/>
      <c r="C394" s="14">
        <v>391</v>
      </c>
      <c r="D394" s="15" t="str">
        <f>IFERROR(VLOOKUP($A394&amp;"-"&amp;#REF!,#REF!,4,0),"")</f>
        <v/>
      </c>
      <c r="E394" s="15" t="s">
        <v>39</v>
      </c>
      <c r="F394" s="16"/>
      <c r="G394" s="15" t="s">
        <v>40</v>
      </c>
      <c r="H394" s="16"/>
      <c r="I394" s="15" t="s">
        <v>41</v>
      </c>
      <c r="J394" s="15" t="s">
        <v>39</v>
      </c>
      <c r="K394" s="16"/>
      <c r="L394" s="15" t="s">
        <v>40</v>
      </c>
      <c r="M394" s="16"/>
      <c r="N394" s="15" t="s">
        <v>41</v>
      </c>
      <c r="O394" s="16"/>
      <c r="P394" s="17" t="str">
        <f>IF(D394="","",IF(VLOOKUP($D394,#REF!,2,0)=0,"",VLOOKUP($D394,#REF!,2,0)))</f>
        <v/>
      </c>
      <c r="Q394" s="16"/>
      <c r="R394" s="16"/>
      <c r="S394" s="13"/>
      <c r="T394" s="13"/>
      <c r="U394" s="18" t="str">
        <f>IF(ISERROR(VLOOKUP($O394&amp;$Q394&amp;$R394,#REF!,3,0)),"",IF(VLOOKUP($O394&amp;$Q394&amp;$R394,#REF!,3,0)=0,"",VLOOKUP($O394&amp;$Q394&amp;$R394,#REF!,3,0)))</f>
        <v/>
      </c>
      <c r="V394" s="19"/>
      <c r="W394" s="20"/>
      <c r="X394" s="18" t="str">
        <f>IF(ISERROR(VLOOKUP($O394&amp;$Q394&amp;$R394,#REF!,8,0)),"",IF(VLOOKUP($O394&amp;$Q394&amp;$R394,#REF!,8,0)=0,"",VLOOKUP($O394&amp;$Q394&amp;$R394,#REF!,8,0)))</f>
        <v/>
      </c>
      <c r="Y394" s="18" t="str">
        <f>IF(ISERROR(VLOOKUP($O394&amp;$Q394&amp;$R394,#REF!,4,0)),"",IF(VLOOKUP($O394&amp;$Q394&amp;$R394,#REF!,4,0)=0,"",VLOOKUP($O394&amp;$Q394&amp;$R394,#REF!,4,0)))</f>
        <v/>
      </c>
      <c r="Z394" s="19"/>
      <c r="AA394" s="20"/>
      <c r="AB394" s="18" t="str">
        <f>IF(ISERROR(VLOOKUP($O394&amp;$Q394&amp;$R394,#REF!,9,0)),"",IF(VLOOKUP($O394&amp;$Q394&amp;$R394,#REF!,9,0)=0,"",VLOOKUP($O394&amp;$Q394&amp;$R394,#REF!,9,0)))</f>
        <v/>
      </c>
      <c r="AC394" s="18" t="str">
        <f>IF(ISERROR(VLOOKUP($O394&amp;$Q394&amp;$R394,#REF!,5,0)),"",IF(VLOOKUP($O394&amp;$Q394&amp;$R394,#REF!,5,0)=0,"",VLOOKUP($O394&amp;$Q394&amp;$R394,#REF!,5,0)))</f>
        <v/>
      </c>
      <c r="AD394" s="19"/>
      <c r="AE394" s="20"/>
      <c r="AF394" s="18" t="str">
        <f>IF(ISERROR(VLOOKUP($O394&amp;$Q394&amp;$R394,#REF!,10,0)),"",IF(VLOOKUP($O394&amp;$Q394&amp;$R394,#REF!,10,0)=0,"",VLOOKUP($O394&amp;$Q394&amp;$R394,#REF!,10,0)))</f>
        <v/>
      </c>
      <c r="AG394" s="18" t="str">
        <f>IF(ISERROR(VLOOKUP($O394&amp;$Q394&amp;$R394,#REF!,6,0)),"",IF(VLOOKUP($O394&amp;$Q394&amp;$R394,#REF!,6,0)=0,"",VLOOKUP($O394&amp;$Q394&amp;$R394,#REF!,6,0)))</f>
        <v/>
      </c>
      <c r="AH394" s="19"/>
      <c r="AI394" s="20"/>
      <c r="AJ394" s="18" t="str">
        <f>IF(ISERROR(VLOOKUP($O394&amp;$Q394&amp;$R394,#REF!,11,0)),"",IF(VLOOKUP($O394&amp;$Q394&amp;$R394,#REF!,11,0)=0,"",VLOOKUP($O394&amp;$Q394&amp;$R394,#REF!,11,0)))</f>
        <v/>
      </c>
      <c r="AK394" s="18" t="str">
        <f>IF(ISERROR(VLOOKUP($O394&amp;$Q394&amp;$R394,#REF!,7,0)),"",IF(VLOOKUP($O394&amp;$Q394&amp;$R394,#REF!,7,0)=0,"",VLOOKUP($O394&amp;$Q394&amp;$R394,#REF!,7,0)))</f>
        <v/>
      </c>
      <c r="AL394" s="19"/>
      <c r="AM394" s="20"/>
      <c r="AN394" s="18" t="str">
        <f>IF(ISERROR(VLOOKUP($O394&amp;$Q394&amp;$R394,#REF!,12,0)),"",IF(VLOOKUP($O394&amp;$Q394&amp;$R394,#REF!,12,0)=0,"",VLOOKUP($O394&amp;$Q394&amp;$R394,#REF!,12,0)))</f>
        <v/>
      </c>
      <c r="AO394" s="21"/>
      <c r="AP394" s="22"/>
    </row>
    <row r="395" spans="1:42" ht="21.75" customHeight="1">
      <c r="A395" s="12" t="str">
        <f>#REF!</f>
        <v>28365</v>
      </c>
      <c r="B395" s="13"/>
      <c r="C395" s="14">
        <v>392</v>
      </c>
      <c r="D395" s="15" t="str">
        <f>IFERROR(VLOOKUP($A395&amp;"-"&amp;#REF!,#REF!,4,0),"")</f>
        <v/>
      </c>
      <c r="E395" s="15" t="s">
        <v>39</v>
      </c>
      <c r="F395" s="16"/>
      <c r="G395" s="15" t="s">
        <v>40</v>
      </c>
      <c r="H395" s="16"/>
      <c r="I395" s="15" t="s">
        <v>41</v>
      </c>
      <c r="J395" s="15" t="s">
        <v>39</v>
      </c>
      <c r="K395" s="16"/>
      <c r="L395" s="15" t="s">
        <v>40</v>
      </c>
      <c r="M395" s="16"/>
      <c r="N395" s="15" t="s">
        <v>41</v>
      </c>
      <c r="O395" s="16"/>
      <c r="P395" s="17" t="str">
        <f>IF(D395="","",IF(VLOOKUP($D395,#REF!,2,0)=0,"",VLOOKUP($D395,#REF!,2,0)))</f>
        <v/>
      </c>
      <c r="Q395" s="16"/>
      <c r="R395" s="16"/>
      <c r="S395" s="13"/>
      <c r="T395" s="13"/>
      <c r="U395" s="18" t="str">
        <f>IF(ISERROR(VLOOKUP($O395&amp;$Q395&amp;$R395,#REF!,3,0)),"",IF(VLOOKUP($O395&amp;$Q395&amp;$R395,#REF!,3,0)=0,"",VLOOKUP($O395&amp;$Q395&amp;$R395,#REF!,3,0)))</f>
        <v/>
      </c>
      <c r="V395" s="19"/>
      <c r="W395" s="20"/>
      <c r="X395" s="18" t="str">
        <f>IF(ISERROR(VLOOKUP($O395&amp;$Q395&amp;$R395,#REF!,8,0)),"",IF(VLOOKUP($O395&amp;$Q395&amp;$R395,#REF!,8,0)=0,"",VLOOKUP($O395&amp;$Q395&amp;$R395,#REF!,8,0)))</f>
        <v/>
      </c>
      <c r="Y395" s="18" t="str">
        <f>IF(ISERROR(VLOOKUP($O395&amp;$Q395&amp;$R395,#REF!,4,0)),"",IF(VLOOKUP($O395&amp;$Q395&amp;$R395,#REF!,4,0)=0,"",VLOOKUP($O395&amp;$Q395&amp;$R395,#REF!,4,0)))</f>
        <v/>
      </c>
      <c r="Z395" s="19"/>
      <c r="AA395" s="20"/>
      <c r="AB395" s="18" t="str">
        <f>IF(ISERROR(VLOOKUP($O395&amp;$Q395&amp;$R395,#REF!,9,0)),"",IF(VLOOKUP($O395&amp;$Q395&amp;$R395,#REF!,9,0)=0,"",VLOOKUP($O395&amp;$Q395&amp;$R395,#REF!,9,0)))</f>
        <v/>
      </c>
      <c r="AC395" s="18" t="str">
        <f>IF(ISERROR(VLOOKUP($O395&amp;$Q395&amp;$R395,#REF!,5,0)),"",IF(VLOOKUP($O395&amp;$Q395&amp;$R395,#REF!,5,0)=0,"",VLOOKUP($O395&amp;$Q395&amp;$R395,#REF!,5,0)))</f>
        <v/>
      </c>
      <c r="AD395" s="19"/>
      <c r="AE395" s="20"/>
      <c r="AF395" s="18" t="str">
        <f>IF(ISERROR(VLOOKUP($O395&amp;$Q395&amp;$R395,#REF!,10,0)),"",IF(VLOOKUP($O395&amp;$Q395&amp;$R395,#REF!,10,0)=0,"",VLOOKUP($O395&amp;$Q395&amp;$R395,#REF!,10,0)))</f>
        <v/>
      </c>
      <c r="AG395" s="18" t="str">
        <f>IF(ISERROR(VLOOKUP($O395&amp;$Q395&amp;$R395,#REF!,6,0)),"",IF(VLOOKUP($O395&amp;$Q395&amp;$R395,#REF!,6,0)=0,"",VLOOKUP($O395&amp;$Q395&amp;$R395,#REF!,6,0)))</f>
        <v/>
      </c>
      <c r="AH395" s="19"/>
      <c r="AI395" s="20"/>
      <c r="AJ395" s="18" t="str">
        <f>IF(ISERROR(VLOOKUP($O395&amp;$Q395&amp;$R395,#REF!,11,0)),"",IF(VLOOKUP($O395&amp;$Q395&amp;$R395,#REF!,11,0)=0,"",VLOOKUP($O395&amp;$Q395&amp;$R395,#REF!,11,0)))</f>
        <v/>
      </c>
      <c r="AK395" s="18" t="str">
        <f>IF(ISERROR(VLOOKUP($O395&amp;$Q395&amp;$R395,#REF!,7,0)),"",IF(VLOOKUP($O395&amp;$Q395&amp;$R395,#REF!,7,0)=0,"",VLOOKUP($O395&amp;$Q395&amp;$R395,#REF!,7,0)))</f>
        <v/>
      </c>
      <c r="AL395" s="19"/>
      <c r="AM395" s="20"/>
      <c r="AN395" s="18" t="str">
        <f>IF(ISERROR(VLOOKUP($O395&amp;$Q395&amp;$R395,#REF!,12,0)),"",IF(VLOOKUP($O395&amp;$Q395&amp;$R395,#REF!,12,0)=0,"",VLOOKUP($O395&amp;$Q395&amp;$R395,#REF!,12,0)))</f>
        <v/>
      </c>
      <c r="AO395" s="21"/>
      <c r="AP395" s="22"/>
    </row>
    <row r="396" spans="1:42" ht="21.75" customHeight="1">
      <c r="A396" s="12" t="str">
        <f>#REF!</f>
        <v>28365</v>
      </c>
      <c r="B396" s="13"/>
      <c r="C396" s="14">
        <v>393</v>
      </c>
      <c r="D396" s="15" t="str">
        <f>IFERROR(VLOOKUP($A396&amp;"-"&amp;#REF!,#REF!,4,0),"")</f>
        <v/>
      </c>
      <c r="E396" s="15" t="s">
        <v>39</v>
      </c>
      <c r="F396" s="16"/>
      <c r="G396" s="15" t="s">
        <v>40</v>
      </c>
      <c r="H396" s="16"/>
      <c r="I396" s="15" t="s">
        <v>41</v>
      </c>
      <c r="J396" s="15" t="s">
        <v>39</v>
      </c>
      <c r="K396" s="16"/>
      <c r="L396" s="15" t="s">
        <v>40</v>
      </c>
      <c r="M396" s="16"/>
      <c r="N396" s="15" t="s">
        <v>41</v>
      </c>
      <c r="O396" s="16"/>
      <c r="P396" s="17" t="str">
        <f>IF(D396="","",IF(VLOOKUP($D396,#REF!,2,0)=0,"",VLOOKUP($D396,#REF!,2,0)))</f>
        <v/>
      </c>
      <c r="Q396" s="16"/>
      <c r="R396" s="16"/>
      <c r="S396" s="13"/>
      <c r="T396" s="13"/>
      <c r="U396" s="18" t="str">
        <f>IF(ISERROR(VLOOKUP($O396&amp;$Q396&amp;$R396,#REF!,3,0)),"",IF(VLOOKUP($O396&amp;$Q396&amp;$R396,#REF!,3,0)=0,"",VLOOKUP($O396&amp;$Q396&amp;$R396,#REF!,3,0)))</f>
        <v/>
      </c>
      <c r="V396" s="19"/>
      <c r="W396" s="20"/>
      <c r="X396" s="18" t="str">
        <f>IF(ISERROR(VLOOKUP($O396&amp;$Q396&amp;$R396,#REF!,8,0)),"",IF(VLOOKUP($O396&amp;$Q396&amp;$R396,#REF!,8,0)=0,"",VLOOKUP($O396&amp;$Q396&amp;$R396,#REF!,8,0)))</f>
        <v/>
      </c>
      <c r="Y396" s="18" t="str">
        <f>IF(ISERROR(VLOOKUP($O396&amp;$Q396&amp;$R396,#REF!,4,0)),"",IF(VLOOKUP($O396&amp;$Q396&amp;$R396,#REF!,4,0)=0,"",VLOOKUP($O396&amp;$Q396&amp;$R396,#REF!,4,0)))</f>
        <v/>
      </c>
      <c r="Z396" s="19"/>
      <c r="AA396" s="20"/>
      <c r="AB396" s="18" t="str">
        <f>IF(ISERROR(VLOOKUP($O396&amp;$Q396&amp;$R396,#REF!,9,0)),"",IF(VLOOKUP($O396&amp;$Q396&amp;$R396,#REF!,9,0)=0,"",VLOOKUP($O396&amp;$Q396&amp;$R396,#REF!,9,0)))</f>
        <v/>
      </c>
      <c r="AC396" s="18" t="str">
        <f>IF(ISERROR(VLOOKUP($O396&amp;$Q396&amp;$R396,#REF!,5,0)),"",IF(VLOOKUP($O396&amp;$Q396&amp;$R396,#REF!,5,0)=0,"",VLOOKUP($O396&amp;$Q396&amp;$R396,#REF!,5,0)))</f>
        <v/>
      </c>
      <c r="AD396" s="19"/>
      <c r="AE396" s="20"/>
      <c r="AF396" s="18" t="str">
        <f>IF(ISERROR(VLOOKUP($O396&amp;$Q396&amp;$R396,#REF!,10,0)),"",IF(VLOOKUP($O396&amp;$Q396&amp;$R396,#REF!,10,0)=0,"",VLOOKUP($O396&amp;$Q396&amp;$R396,#REF!,10,0)))</f>
        <v/>
      </c>
      <c r="AG396" s="18" t="str">
        <f>IF(ISERROR(VLOOKUP($O396&amp;$Q396&amp;$R396,#REF!,6,0)),"",IF(VLOOKUP($O396&amp;$Q396&amp;$R396,#REF!,6,0)=0,"",VLOOKUP($O396&amp;$Q396&amp;$R396,#REF!,6,0)))</f>
        <v/>
      </c>
      <c r="AH396" s="19"/>
      <c r="AI396" s="20"/>
      <c r="AJ396" s="18" t="str">
        <f>IF(ISERROR(VLOOKUP($O396&amp;$Q396&amp;$R396,#REF!,11,0)),"",IF(VLOOKUP($O396&amp;$Q396&amp;$R396,#REF!,11,0)=0,"",VLOOKUP($O396&amp;$Q396&amp;$R396,#REF!,11,0)))</f>
        <v/>
      </c>
      <c r="AK396" s="18" t="str">
        <f>IF(ISERROR(VLOOKUP($O396&amp;$Q396&amp;$R396,#REF!,7,0)),"",IF(VLOOKUP($O396&amp;$Q396&amp;$R396,#REF!,7,0)=0,"",VLOOKUP($O396&amp;$Q396&amp;$R396,#REF!,7,0)))</f>
        <v/>
      </c>
      <c r="AL396" s="19"/>
      <c r="AM396" s="20"/>
      <c r="AN396" s="18" t="str">
        <f>IF(ISERROR(VLOOKUP($O396&amp;$Q396&amp;$R396,#REF!,12,0)),"",IF(VLOOKUP($O396&amp;$Q396&amp;$R396,#REF!,12,0)=0,"",VLOOKUP($O396&amp;$Q396&amp;$R396,#REF!,12,0)))</f>
        <v/>
      </c>
      <c r="AO396" s="21"/>
      <c r="AP396" s="22"/>
    </row>
    <row r="397" spans="1:42" ht="21.75" customHeight="1">
      <c r="A397" s="12" t="str">
        <f>#REF!</f>
        <v>28365</v>
      </c>
      <c r="B397" s="13"/>
      <c r="C397" s="14">
        <v>394</v>
      </c>
      <c r="D397" s="15" t="str">
        <f>IFERROR(VLOOKUP($A397&amp;"-"&amp;#REF!,#REF!,4,0),"")</f>
        <v/>
      </c>
      <c r="E397" s="15" t="s">
        <v>39</v>
      </c>
      <c r="F397" s="16"/>
      <c r="G397" s="15" t="s">
        <v>40</v>
      </c>
      <c r="H397" s="16"/>
      <c r="I397" s="15" t="s">
        <v>41</v>
      </c>
      <c r="J397" s="15" t="s">
        <v>39</v>
      </c>
      <c r="K397" s="16"/>
      <c r="L397" s="15" t="s">
        <v>40</v>
      </c>
      <c r="M397" s="16"/>
      <c r="N397" s="15" t="s">
        <v>41</v>
      </c>
      <c r="O397" s="16"/>
      <c r="P397" s="17" t="str">
        <f>IF(D397="","",IF(VLOOKUP($D397,#REF!,2,0)=0,"",VLOOKUP($D397,#REF!,2,0)))</f>
        <v/>
      </c>
      <c r="Q397" s="16"/>
      <c r="R397" s="16"/>
      <c r="S397" s="13"/>
      <c r="T397" s="13"/>
      <c r="U397" s="18" t="str">
        <f>IF(ISERROR(VLOOKUP($O397&amp;$Q397&amp;$R397,#REF!,3,0)),"",IF(VLOOKUP($O397&amp;$Q397&amp;$R397,#REF!,3,0)=0,"",VLOOKUP($O397&amp;$Q397&amp;$R397,#REF!,3,0)))</f>
        <v/>
      </c>
      <c r="V397" s="19"/>
      <c r="W397" s="20"/>
      <c r="X397" s="18" t="str">
        <f>IF(ISERROR(VLOOKUP($O397&amp;$Q397&amp;$R397,#REF!,8,0)),"",IF(VLOOKUP($O397&amp;$Q397&amp;$R397,#REF!,8,0)=0,"",VLOOKUP($O397&amp;$Q397&amp;$R397,#REF!,8,0)))</f>
        <v/>
      </c>
      <c r="Y397" s="18" t="str">
        <f>IF(ISERROR(VLOOKUP($O397&amp;$Q397&amp;$R397,#REF!,4,0)),"",IF(VLOOKUP($O397&amp;$Q397&amp;$R397,#REF!,4,0)=0,"",VLOOKUP($O397&amp;$Q397&amp;$R397,#REF!,4,0)))</f>
        <v/>
      </c>
      <c r="Z397" s="19"/>
      <c r="AA397" s="20"/>
      <c r="AB397" s="18" t="str">
        <f>IF(ISERROR(VLOOKUP($O397&amp;$Q397&amp;$R397,#REF!,9,0)),"",IF(VLOOKUP($O397&amp;$Q397&amp;$R397,#REF!,9,0)=0,"",VLOOKUP($O397&amp;$Q397&amp;$R397,#REF!,9,0)))</f>
        <v/>
      </c>
      <c r="AC397" s="18" t="str">
        <f>IF(ISERROR(VLOOKUP($O397&amp;$Q397&amp;$R397,#REF!,5,0)),"",IF(VLOOKUP($O397&amp;$Q397&amp;$R397,#REF!,5,0)=0,"",VLOOKUP($O397&amp;$Q397&amp;$R397,#REF!,5,0)))</f>
        <v/>
      </c>
      <c r="AD397" s="19"/>
      <c r="AE397" s="20"/>
      <c r="AF397" s="18" t="str">
        <f>IF(ISERROR(VLOOKUP($O397&amp;$Q397&amp;$R397,#REF!,10,0)),"",IF(VLOOKUP($O397&amp;$Q397&amp;$R397,#REF!,10,0)=0,"",VLOOKUP($O397&amp;$Q397&amp;$R397,#REF!,10,0)))</f>
        <v/>
      </c>
      <c r="AG397" s="18" t="str">
        <f>IF(ISERROR(VLOOKUP($O397&amp;$Q397&amp;$R397,#REF!,6,0)),"",IF(VLOOKUP($O397&amp;$Q397&amp;$R397,#REF!,6,0)=0,"",VLOOKUP($O397&amp;$Q397&amp;$R397,#REF!,6,0)))</f>
        <v/>
      </c>
      <c r="AH397" s="19"/>
      <c r="AI397" s="20"/>
      <c r="AJ397" s="18" t="str">
        <f>IF(ISERROR(VLOOKUP($O397&amp;$Q397&amp;$R397,#REF!,11,0)),"",IF(VLOOKUP($O397&amp;$Q397&amp;$R397,#REF!,11,0)=0,"",VLOOKUP($O397&amp;$Q397&amp;$R397,#REF!,11,0)))</f>
        <v/>
      </c>
      <c r="AK397" s="18" t="str">
        <f>IF(ISERROR(VLOOKUP($O397&amp;$Q397&amp;$R397,#REF!,7,0)),"",IF(VLOOKUP($O397&amp;$Q397&amp;$R397,#REF!,7,0)=0,"",VLOOKUP($O397&amp;$Q397&amp;$R397,#REF!,7,0)))</f>
        <v/>
      </c>
      <c r="AL397" s="19"/>
      <c r="AM397" s="20"/>
      <c r="AN397" s="18" t="str">
        <f>IF(ISERROR(VLOOKUP($O397&amp;$Q397&amp;$R397,#REF!,12,0)),"",IF(VLOOKUP($O397&amp;$Q397&amp;$R397,#REF!,12,0)=0,"",VLOOKUP($O397&amp;$Q397&amp;$R397,#REF!,12,0)))</f>
        <v/>
      </c>
      <c r="AO397" s="21"/>
      <c r="AP397" s="22"/>
    </row>
    <row r="398" spans="1:42" ht="21.75" customHeight="1">
      <c r="A398" s="12" t="str">
        <f>#REF!</f>
        <v>28365</v>
      </c>
      <c r="B398" s="13"/>
      <c r="C398" s="14">
        <v>395</v>
      </c>
      <c r="D398" s="15" t="str">
        <f>IFERROR(VLOOKUP($A398&amp;"-"&amp;#REF!,#REF!,4,0),"")</f>
        <v/>
      </c>
      <c r="E398" s="15" t="s">
        <v>39</v>
      </c>
      <c r="F398" s="16"/>
      <c r="G398" s="15" t="s">
        <v>40</v>
      </c>
      <c r="H398" s="16"/>
      <c r="I398" s="15" t="s">
        <v>41</v>
      </c>
      <c r="J398" s="15" t="s">
        <v>39</v>
      </c>
      <c r="K398" s="16"/>
      <c r="L398" s="15" t="s">
        <v>40</v>
      </c>
      <c r="M398" s="16"/>
      <c r="N398" s="15" t="s">
        <v>41</v>
      </c>
      <c r="O398" s="16"/>
      <c r="P398" s="17" t="str">
        <f>IF(D398="","",IF(VLOOKUP($D398,#REF!,2,0)=0,"",VLOOKUP($D398,#REF!,2,0)))</f>
        <v/>
      </c>
      <c r="Q398" s="16"/>
      <c r="R398" s="16"/>
      <c r="S398" s="13"/>
      <c r="T398" s="13"/>
      <c r="U398" s="18" t="str">
        <f>IF(ISERROR(VLOOKUP($O398&amp;$Q398&amp;$R398,#REF!,3,0)),"",IF(VLOOKUP($O398&amp;$Q398&amp;$R398,#REF!,3,0)=0,"",VLOOKUP($O398&amp;$Q398&amp;$R398,#REF!,3,0)))</f>
        <v/>
      </c>
      <c r="V398" s="19"/>
      <c r="W398" s="20"/>
      <c r="X398" s="18" t="str">
        <f>IF(ISERROR(VLOOKUP($O398&amp;$Q398&amp;$R398,#REF!,8,0)),"",IF(VLOOKUP($O398&amp;$Q398&amp;$R398,#REF!,8,0)=0,"",VLOOKUP($O398&amp;$Q398&amp;$R398,#REF!,8,0)))</f>
        <v/>
      </c>
      <c r="Y398" s="18" t="str">
        <f>IF(ISERROR(VLOOKUP($O398&amp;$Q398&amp;$R398,#REF!,4,0)),"",IF(VLOOKUP($O398&amp;$Q398&amp;$R398,#REF!,4,0)=0,"",VLOOKUP($O398&amp;$Q398&amp;$R398,#REF!,4,0)))</f>
        <v/>
      </c>
      <c r="Z398" s="19"/>
      <c r="AA398" s="20"/>
      <c r="AB398" s="18" t="str">
        <f>IF(ISERROR(VLOOKUP($O398&amp;$Q398&amp;$R398,#REF!,9,0)),"",IF(VLOOKUP($O398&amp;$Q398&amp;$R398,#REF!,9,0)=0,"",VLOOKUP($O398&amp;$Q398&amp;$R398,#REF!,9,0)))</f>
        <v/>
      </c>
      <c r="AC398" s="18" t="str">
        <f>IF(ISERROR(VLOOKUP($O398&amp;$Q398&amp;$R398,#REF!,5,0)),"",IF(VLOOKUP($O398&amp;$Q398&amp;$R398,#REF!,5,0)=0,"",VLOOKUP($O398&amp;$Q398&amp;$R398,#REF!,5,0)))</f>
        <v/>
      </c>
      <c r="AD398" s="19"/>
      <c r="AE398" s="20"/>
      <c r="AF398" s="18" t="str">
        <f>IF(ISERROR(VLOOKUP($O398&amp;$Q398&amp;$R398,#REF!,10,0)),"",IF(VLOOKUP($O398&amp;$Q398&amp;$R398,#REF!,10,0)=0,"",VLOOKUP($O398&amp;$Q398&amp;$R398,#REF!,10,0)))</f>
        <v/>
      </c>
      <c r="AG398" s="18" t="str">
        <f>IF(ISERROR(VLOOKUP($O398&amp;$Q398&amp;$R398,#REF!,6,0)),"",IF(VLOOKUP($O398&amp;$Q398&amp;$R398,#REF!,6,0)=0,"",VLOOKUP($O398&amp;$Q398&amp;$R398,#REF!,6,0)))</f>
        <v/>
      </c>
      <c r="AH398" s="19"/>
      <c r="AI398" s="20"/>
      <c r="AJ398" s="18" t="str">
        <f>IF(ISERROR(VLOOKUP($O398&amp;$Q398&amp;$R398,#REF!,11,0)),"",IF(VLOOKUP($O398&amp;$Q398&amp;$R398,#REF!,11,0)=0,"",VLOOKUP($O398&amp;$Q398&amp;$R398,#REF!,11,0)))</f>
        <v/>
      </c>
      <c r="AK398" s="18" t="str">
        <f>IF(ISERROR(VLOOKUP($O398&amp;$Q398&amp;$R398,#REF!,7,0)),"",IF(VLOOKUP($O398&amp;$Q398&amp;$R398,#REF!,7,0)=0,"",VLOOKUP($O398&amp;$Q398&amp;$R398,#REF!,7,0)))</f>
        <v/>
      </c>
      <c r="AL398" s="19"/>
      <c r="AM398" s="20"/>
      <c r="AN398" s="18" t="str">
        <f>IF(ISERROR(VLOOKUP($O398&amp;$Q398&amp;$R398,#REF!,12,0)),"",IF(VLOOKUP($O398&amp;$Q398&amp;$R398,#REF!,12,0)=0,"",VLOOKUP($O398&amp;$Q398&amp;$R398,#REF!,12,0)))</f>
        <v/>
      </c>
      <c r="AO398" s="21"/>
      <c r="AP398" s="22"/>
    </row>
    <row r="399" spans="1:42" ht="21.75" customHeight="1">
      <c r="A399" s="12" t="str">
        <f>#REF!</f>
        <v>28365</v>
      </c>
      <c r="B399" s="13"/>
      <c r="C399" s="14">
        <v>396</v>
      </c>
      <c r="D399" s="15" t="str">
        <f>IFERROR(VLOOKUP($A399&amp;"-"&amp;#REF!,#REF!,4,0),"")</f>
        <v/>
      </c>
      <c r="E399" s="15" t="s">
        <v>39</v>
      </c>
      <c r="F399" s="16"/>
      <c r="G399" s="15" t="s">
        <v>40</v>
      </c>
      <c r="H399" s="16"/>
      <c r="I399" s="15" t="s">
        <v>41</v>
      </c>
      <c r="J399" s="15" t="s">
        <v>39</v>
      </c>
      <c r="K399" s="16"/>
      <c r="L399" s="15" t="s">
        <v>40</v>
      </c>
      <c r="M399" s="16"/>
      <c r="N399" s="15" t="s">
        <v>41</v>
      </c>
      <c r="O399" s="16"/>
      <c r="P399" s="17" t="str">
        <f>IF(D399="","",IF(VLOOKUP($D399,#REF!,2,0)=0,"",VLOOKUP($D399,#REF!,2,0)))</f>
        <v/>
      </c>
      <c r="Q399" s="16"/>
      <c r="R399" s="16"/>
      <c r="S399" s="13"/>
      <c r="T399" s="13"/>
      <c r="U399" s="18" t="str">
        <f>IF(ISERROR(VLOOKUP($O399&amp;$Q399&amp;$R399,#REF!,3,0)),"",IF(VLOOKUP($O399&amp;$Q399&amp;$R399,#REF!,3,0)=0,"",VLOOKUP($O399&amp;$Q399&amp;$R399,#REF!,3,0)))</f>
        <v/>
      </c>
      <c r="V399" s="19"/>
      <c r="W399" s="20"/>
      <c r="X399" s="18" t="str">
        <f>IF(ISERROR(VLOOKUP($O399&amp;$Q399&amp;$R399,#REF!,8,0)),"",IF(VLOOKUP($O399&amp;$Q399&amp;$R399,#REF!,8,0)=0,"",VLOOKUP($O399&amp;$Q399&amp;$R399,#REF!,8,0)))</f>
        <v/>
      </c>
      <c r="Y399" s="18" t="str">
        <f>IF(ISERROR(VLOOKUP($O399&amp;$Q399&amp;$R399,#REF!,4,0)),"",IF(VLOOKUP($O399&amp;$Q399&amp;$R399,#REF!,4,0)=0,"",VLOOKUP($O399&amp;$Q399&amp;$R399,#REF!,4,0)))</f>
        <v/>
      </c>
      <c r="Z399" s="19"/>
      <c r="AA399" s="20"/>
      <c r="AB399" s="18" t="str">
        <f>IF(ISERROR(VLOOKUP($O399&amp;$Q399&amp;$R399,#REF!,9,0)),"",IF(VLOOKUP($O399&amp;$Q399&amp;$R399,#REF!,9,0)=0,"",VLOOKUP($O399&amp;$Q399&amp;$R399,#REF!,9,0)))</f>
        <v/>
      </c>
      <c r="AC399" s="18" t="str">
        <f>IF(ISERROR(VLOOKUP($O399&amp;$Q399&amp;$R399,#REF!,5,0)),"",IF(VLOOKUP($O399&amp;$Q399&amp;$R399,#REF!,5,0)=0,"",VLOOKUP($O399&amp;$Q399&amp;$R399,#REF!,5,0)))</f>
        <v/>
      </c>
      <c r="AD399" s="19"/>
      <c r="AE399" s="20"/>
      <c r="AF399" s="18" t="str">
        <f>IF(ISERROR(VLOOKUP($O399&amp;$Q399&amp;$R399,#REF!,10,0)),"",IF(VLOOKUP($O399&amp;$Q399&amp;$R399,#REF!,10,0)=0,"",VLOOKUP($O399&amp;$Q399&amp;$R399,#REF!,10,0)))</f>
        <v/>
      </c>
      <c r="AG399" s="18" t="str">
        <f>IF(ISERROR(VLOOKUP($O399&amp;$Q399&amp;$R399,#REF!,6,0)),"",IF(VLOOKUP($O399&amp;$Q399&amp;$R399,#REF!,6,0)=0,"",VLOOKUP($O399&amp;$Q399&amp;$R399,#REF!,6,0)))</f>
        <v/>
      </c>
      <c r="AH399" s="19"/>
      <c r="AI399" s="20"/>
      <c r="AJ399" s="18" t="str">
        <f>IF(ISERROR(VLOOKUP($O399&amp;$Q399&amp;$R399,#REF!,11,0)),"",IF(VLOOKUP($O399&amp;$Q399&amp;$R399,#REF!,11,0)=0,"",VLOOKUP($O399&amp;$Q399&amp;$R399,#REF!,11,0)))</f>
        <v/>
      </c>
      <c r="AK399" s="18" t="str">
        <f>IF(ISERROR(VLOOKUP($O399&amp;$Q399&amp;$R399,#REF!,7,0)),"",IF(VLOOKUP($O399&amp;$Q399&amp;$R399,#REF!,7,0)=0,"",VLOOKUP($O399&amp;$Q399&amp;$R399,#REF!,7,0)))</f>
        <v/>
      </c>
      <c r="AL399" s="19"/>
      <c r="AM399" s="20"/>
      <c r="AN399" s="18" t="str">
        <f>IF(ISERROR(VLOOKUP($O399&amp;$Q399&amp;$R399,#REF!,12,0)),"",IF(VLOOKUP($O399&amp;$Q399&amp;$R399,#REF!,12,0)=0,"",VLOOKUP($O399&amp;$Q399&amp;$R399,#REF!,12,0)))</f>
        <v/>
      </c>
      <c r="AO399" s="21"/>
      <c r="AP399" s="22"/>
    </row>
    <row r="400" spans="1:42" ht="21.75" customHeight="1">
      <c r="A400" s="12" t="str">
        <f>#REF!</f>
        <v>28365</v>
      </c>
      <c r="B400" s="13"/>
      <c r="C400" s="14">
        <v>397</v>
      </c>
      <c r="D400" s="15" t="str">
        <f>IFERROR(VLOOKUP($A400&amp;"-"&amp;#REF!,#REF!,4,0),"")</f>
        <v/>
      </c>
      <c r="E400" s="15" t="s">
        <v>39</v>
      </c>
      <c r="F400" s="16"/>
      <c r="G400" s="15" t="s">
        <v>40</v>
      </c>
      <c r="H400" s="16"/>
      <c r="I400" s="15" t="s">
        <v>41</v>
      </c>
      <c r="J400" s="15" t="s">
        <v>39</v>
      </c>
      <c r="K400" s="16"/>
      <c r="L400" s="15" t="s">
        <v>40</v>
      </c>
      <c r="M400" s="16"/>
      <c r="N400" s="15" t="s">
        <v>41</v>
      </c>
      <c r="O400" s="16"/>
      <c r="P400" s="17" t="str">
        <f>IF(D400="","",IF(VLOOKUP($D400,#REF!,2,0)=0,"",VLOOKUP($D400,#REF!,2,0)))</f>
        <v/>
      </c>
      <c r="Q400" s="16"/>
      <c r="R400" s="16"/>
      <c r="S400" s="13"/>
      <c r="T400" s="13"/>
      <c r="U400" s="18" t="str">
        <f>IF(ISERROR(VLOOKUP($O400&amp;$Q400&amp;$R400,#REF!,3,0)),"",IF(VLOOKUP($O400&amp;$Q400&amp;$R400,#REF!,3,0)=0,"",VLOOKUP($O400&amp;$Q400&amp;$R400,#REF!,3,0)))</f>
        <v/>
      </c>
      <c r="V400" s="19"/>
      <c r="W400" s="20"/>
      <c r="X400" s="18" t="str">
        <f>IF(ISERROR(VLOOKUP($O400&amp;$Q400&amp;$R400,#REF!,8,0)),"",IF(VLOOKUP($O400&amp;$Q400&amp;$R400,#REF!,8,0)=0,"",VLOOKUP($O400&amp;$Q400&amp;$R400,#REF!,8,0)))</f>
        <v/>
      </c>
      <c r="Y400" s="18" t="str">
        <f>IF(ISERROR(VLOOKUP($O400&amp;$Q400&amp;$R400,#REF!,4,0)),"",IF(VLOOKUP($O400&amp;$Q400&amp;$R400,#REF!,4,0)=0,"",VLOOKUP($O400&amp;$Q400&amp;$R400,#REF!,4,0)))</f>
        <v/>
      </c>
      <c r="Z400" s="19"/>
      <c r="AA400" s="20"/>
      <c r="AB400" s="18" t="str">
        <f>IF(ISERROR(VLOOKUP($O400&amp;$Q400&amp;$R400,#REF!,9,0)),"",IF(VLOOKUP($O400&amp;$Q400&amp;$R400,#REF!,9,0)=0,"",VLOOKUP($O400&amp;$Q400&amp;$R400,#REF!,9,0)))</f>
        <v/>
      </c>
      <c r="AC400" s="18" t="str">
        <f>IF(ISERROR(VLOOKUP($O400&amp;$Q400&amp;$R400,#REF!,5,0)),"",IF(VLOOKUP($O400&amp;$Q400&amp;$R400,#REF!,5,0)=0,"",VLOOKUP($O400&amp;$Q400&amp;$R400,#REF!,5,0)))</f>
        <v/>
      </c>
      <c r="AD400" s="19"/>
      <c r="AE400" s="20"/>
      <c r="AF400" s="18" t="str">
        <f>IF(ISERROR(VLOOKUP($O400&amp;$Q400&amp;$R400,#REF!,10,0)),"",IF(VLOOKUP($O400&amp;$Q400&amp;$R400,#REF!,10,0)=0,"",VLOOKUP($O400&amp;$Q400&amp;$R400,#REF!,10,0)))</f>
        <v/>
      </c>
      <c r="AG400" s="18" t="str">
        <f>IF(ISERROR(VLOOKUP($O400&amp;$Q400&amp;$R400,#REF!,6,0)),"",IF(VLOOKUP($O400&amp;$Q400&amp;$R400,#REF!,6,0)=0,"",VLOOKUP($O400&amp;$Q400&amp;$R400,#REF!,6,0)))</f>
        <v/>
      </c>
      <c r="AH400" s="19"/>
      <c r="AI400" s="20"/>
      <c r="AJ400" s="18" t="str">
        <f>IF(ISERROR(VLOOKUP($O400&amp;$Q400&amp;$R400,#REF!,11,0)),"",IF(VLOOKUP($O400&amp;$Q400&amp;$R400,#REF!,11,0)=0,"",VLOOKUP($O400&amp;$Q400&amp;$R400,#REF!,11,0)))</f>
        <v/>
      </c>
      <c r="AK400" s="18" t="str">
        <f>IF(ISERROR(VLOOKUP($O400&amp;$Q400&amp;$R400,#REF!,7,0)),"",IF(VLOOKUP($O400&amp;$Q400&amp;$R400,#REF!,7,0)=0,"",VLOOKUP($O400&amp;$Q400&amp;$R400,#REF!,7,0)))</f>
        <v/>
      </c>
      <c r="AL400" s="19"/>
      <c r="AM400" s="20"/>
      <c r="AN400" s="18" t="str">
        <f>IF(ISERROR(VLOOKUP($O400&amp;$Q400&amp;$R400,#REF!,12,0)),"",IF(VLOOKUP($O400&amp;$Q400&amp;$R400,#REF!,12,0)=0,"",VLOOKUP($O400&amp;$Q400&amp;$R400,#REF!,12,0)))</f>
        <v/>
      </c>
      <c r="AO400" s="21"/>
      <c r="AP400" s="22"/>
    </row>
    <row r="401" spans="1:42" ht="21.75" customHeight="1">
      <c r="A401" s="12" t="str">
        <f>#REF!</f>
        <v>28365</v>
      </c>
      <c r="B401" s="13"/>
      <c r="C401" s="14">
        <v>398</v>
      </c>
      <c r="D401" s="15" t="str">
        <f>IFERROR(VLOOKUP($A401&amp;"-"&amp;#REF!,#REF!,4,0),"")</f>
        <v/>
      </c>
      <c r="E401" s="15" t="s">
        <v>39</v>
      </c>
      <c r="F401" s="16"/>
      <c r="G401" s="15" t="s">
        <v>40</v>
      </c>
      <c r="H401" s="16"/>
      <c r="I401" s="15" t="s">
        <v>41</v>
      </c>
      <c r="J401" s="15" t="s">
        <v>39</v>
      </c>
      <c r="K401" s="16"/>
      <c r="L401" s="15" t="s">
        <v>40</v>
      </c>
      <c r="M401" s="16"/>
      <c r="N401" s="15" t="s">
        <v>41</v>
      </c>
      <c r="O401" s="16"/>
      <c r="P401" s="17" t="str">
        <f>IF(D401="","",IF(VLOOKUP($D401,#REF!,2,0)=0,"",VLOOKUP($D401,#REF!,2,0)))</f>
        <v/>
      </c>
      <c r="Q401" s="16"/>
      <c r="R401" s="16"/>
      <c r="S401" s="13"/>
      <c r="T401" s="13"/>
      <c r="U401" s="18" t="str">
        <f>IF(ISERROR(VLOOKUP($O401&amp;$Q401&amp;$R401,#REF!,3,0)),"",IF(VLOOKUP($O401&amp;$Q401&amp;$R401,#REF!,3,0)=0,"",VLOOKUP($O401&amp;$Q401&amp;$R401,#REF!,3,0)))</f>
        <v/>
      </c>
      <c r="V401" s="19"/>
      <c r="W401" s="20"/>
      <c r="X401" s="18" t="str">
        <f>IF(ISERROR(VLOOKUP($O401&amp;$Q401&amp;$R401,#REF!,8,0)),"",IF(VLOOKUP($O401&amp;$Q401&amp;$R401,#REF!,8,0)=0,"",VLOOKUP($O401&amp;$Q401&amp;$R401,#REF!,8,0)))</f>
        <v/>
      </c>
      <c r="Y401" s="18" t="str">
        <f>IF(ISERROR(VLOOKUP($O401&amp;$Q401&amp;$R401,#REF!,4,0)),"",IF(VLOOKUP($O401&amp;$Q401&amp;$R401,#REF!,4,0)=0,"",VLOOKUP($O401&amp;$Q401&amp;$R401,#REF!,4,0)))</f>
        <v/>
      </c>
      <c r="Z401" s="19"/>
      <c r="AA401" s="20"/>
      <c r="AB401" s="18" t="str">
        <f>IF(ISERROR(VLOOKUP($O401&amp;$Q401&amp;$R401,#REF!,9,0)),"",IF(VLOOKUP($O401&amp;$Q401&amp;$R401,#REF!,9,0)=0,"",VLOOKUP($O401&amp;$Q401&amp;$R401,#REF!,9,0)))</f>
        <v/>
      </c>
      <c r="AC401" s="18" t="str">
        <f>IF(ISERROR(VLOOKUP($O401&amp;$Q401&amp;$R401,#REF!,5,0)),"",IF(VLOOKUP($O401&amp;$Q401&amp;$R401,#REF!,5,0)=0,"",VLOOKUP($O401&amp;$Q401&amp;$R401,#REF!,5,0)))</f>
        <v/>
      </c>
      <c r="AD401" s="19"/>
      <c r="AE401" s="20"/>
      <c r="AF401" s="18" t="str">
        <f>IF(ISERROR(VLOOKUP($O401&amp;$Q401&amp;$R401,#REF!,10,0)),"",IF(VLOOKUP($O401&amp;$Q401&amp;$R401,#REF!,10,0)=0,"",VLOOKUP($O401&amp;$Q401&amp;$R401,#REF!,10,0)))</f>
        <v/>
      </c>
      <c r="AG401" s="18" t="str">
        <f>IF(ISERROR(VLOOKUP($O401&amp;$Q401&amp;$R401,#REF!,6,0)),"",IF(VLOOKUP($O401&amp;$Q401&amp;$R401,#REF!,6,0)=0,"",VLOOKUP($O401&amp;$Q401&amp;$R401,#REF!,6,0)))</f>
        <v/>
      </c>
      <c r="AH401" s="19"/>
      <c r="AI401" s="20"/>
      <c r="AJ401" s="18" t="str">
        <f>IF(ISERROR(VLOOKUP($O401&amp;$Q401&amp;$R401,#REF!,11,0)),"",IF(VLOOKUP($O401&amp;$Q401&amp;$R401,#REF!,11,0)=0,"",VLOOKUP($O401&amp;$Q401&amp;$R401,#REF!,11,0)))</f>
        <v/>
      </c>
      <c r="AK401" s="18" t="str">
        <f>IF(ISERROR(VLOOKUP($O401&amp;$Q401&amp;$R401,#REF!,7,0)),"",IF(VLOOKUP($O401&amp;$Q401&amp;$R401,#REF!,7,0)=0,"",VLOOKUP($O401&amp;$Q401&amp;$R401,#REF!,7,0)))</f>
        <v/>
      </c>
      <c r="AL401" s="19"/>
      <c r="AM401" s="20"/>
      <c r="AN401" s="18" t="str">
        <f>IF(ISERROR(VLOOKUP($O401&amp;$Q401&amp;$R401,#REF!,12,0)),"",IF(VLOOKUP($O401&amp;$Q401&amp;$R401,#REF!,12,0)=0,"",VLOOKUP($O401&amp;$Q401&amp;$R401,#REF!,12,0)))</f>
        <v/>
      </c>
      <c r="AO401" s="21"/>
      <c r="AP401" s="22"/>
    </row>
    <row r="402" spans="1:42" ht="21.75" customHeight="1">
      <c r="A402" s="12" t="str">
        <f>#REF!</f>
        <v>28365</v>
      </c>
      <c r="B402" s="13"/>
      <c r="C402" s="14">
        <v>399</v>
      </c>
      <c r="D402" s="15" t="str">
        <f>IFERROR(VLOOKUP($A402&amp;"-"&amp;#REF!,#REF!,4,0),"")</f>
        <v/>
      </c>
      <c r="E402" s="15" t="s">
        <v>39</v>
      </c>
      <c r="F402" s="16"/>
      <c r="G402" s="15" t="s">
        <v>40</v>
      </c>
      <c r="H402" s="16"/>
      <c r="I402" s="15" t="s">
        <v>41</v>
      </c>
      <c r="J402" s="15" t="s">
        <v>39</v>
      </c>
      <c r="K402" s="16"/>
      <c r="L402" s="15" t="s">
        <v>40</v>
      </c>
      <c r="M402" s="16"/>
      <c r="N402" s="15" t="s">
        <v>41</v>
      </c>
      <c r="O402" s="16"/>
      <c r="P402" s="17" t="str">
        <f>IF(D402="","",IF(VLOOKUP($D402,#REF!,2,0)=0,"",VLOOKUP($D402,#REF!,2,0)))</f>
        <v/>
      </c>
      <c r="Q402" s="16"/>
      <c r="R402" s="16"/>
      <c r="S402" s="13"/>
      <c r="T402" s="13"/>
      <c r="U402" s="18" t="str">
        <f>IF(ISERROR(VLOOKUP($O402&amp;$Q402&amp;$R402,#REF!,3,0)),"",IF(VLOOKUP($O402&amp;$Q402&amp;$R402,#REF!,3,0)=0,"",VLOOKUP($O402&amp;$Q402&amp;$R402,#REF!,3,0)))</f>
        <v/>
      </c>
      <c r="V402" s="19"/>
      <c r="W402" s="20"/>
      <c r="X402" s="18" t="str">
        <f>IF(ISERROR(VLOOKUP($O402&amp;$Q402&amp;$R402,#REF!,8,0)),"",IF(VLOOKUP($O402&amp;$Q402&amp;$R402,#REF!,8,0)=0,"",VLOOKUP($O402&amp;$Q402&amp;$R402,#REF!,8,0)))</f>
        <v/>
      </c>
      <c r="Y402" s="18" t="str">
        <f>IF(ISERROR(VLOOKUP($O402&amp;$Q402&amp;$R402,#REF!,4,0)),"",IF(VLOOKUP($O402&amp;$Q402&amp;$R402,#REF!,4,0)=0,"",VLOOKUP($O402&amp;$Q402&amp;$R402,#REF!,4,0)))</f>
        <v/>
      </c>
      <c r="Z402" s="19"/>
      <c r="AA402" s="20"/>
      <c r="AB402" s="18" t="str">
        <f>IF(ISERROR(VLOOKUP($O402&amp;$Q402&amp;$R402,#REF!,9,0)),"",IF(VLOOKUP($O402&amp;$Q402&amp;$R402,#REF!,9,0)=0,"",VLOOKUP($O402&amp;$Q402&amp;$R402,#REF!,9,0)))</f>
        <v/>
      </c>
      <c r="AC402" s="18" t="str">
        <f>IF(ISERROR(VLOOKUP($O402&amp;$Q402&amp;$R402,#REF!,5,0)),"",IF(VLOOKUP($O402&amp;$Q402&amp;$R402,#REF!,5,0)=0,"",VLOOKUP($O402&amp;$Q402&amp;$R402,#REF!,5,0)))</f>
        <v/>
      </c>
      <c r="AD402" s="19"/>
      <c r="AE402" s="20"/>
      <c r="AF402" s="18" t="str">
        <f>IF(ISERROR(VLOOKUP($O402&amp;$Q402&amp;$R402,#REF!,10,0)),"",IF(VLOOKUP($O402&amp;$Q402&amp;$R402,#REF!,10,0)=0,"",VLOOKUP($O402&amp;$Q402&amp;$R402,#REF!,10,0)))</f>
        <v/>
      </c>
      <c r="AG402" s="18" t="str">
        <f>IF(ISERROR(VLOOKUP($O402&amp;$Q402&amp;$R402,#REF!,6,0)),"",IF(VLOOKUP($O402&amp;$Q402&amp;$R402,#REF!,6,0)=0,"",VLOOKUP($O402&amp;$Q402&amp;$R402,#REF!,6,0)))</f>
        <v/>
      </c>
      <c r="AH402" s="19"/>
      <c r="AI402" s="20"/>
      <c r="AJ402" s="18" t="str">
        <f>IF(ISERROR(VLOOKUP($O402&amp;$Q402&amp;$R402,#REF!,11,0)),"",IF(VLOOKUP($O402&amp;$Q402&amp;$R402,#REF!,11,0)=0,"",VLOOKUP($O402&amp;$Q402&amp;$R402,#REF!,11,0)))</f>
        <v/>
      </c>
      <c r="AK402" s="18" t="str">
        <f>IF(ISERROR(VLOOKUP($O402&amp;$Q402&amp;$R402,#REF!,7,0)),"",IF(VLOOKUP($O402&amp;$Q402&amp;$R402,#REF!,7,0)=0,"",VLOOKUP($O402&amp;$Q402&amp;$R402,#REF!,7,0)))</f>
        <v/>
      </c>
      <c r="AL402" s="19"/>
      <c r="AM402" s="20"/>
      <c r="AN402" s="18" t="str">
        <f>IF(ISERROR(VLOOKUP($O402&amp;$Q402&amp;$R402,#REF!,12,0)),"",IF(VLOOKUP($O402&amp;$Q402&amp;$R402,#REF!,12,0)=0,"",VLOOKUP($O402&amp;$Q402&amp;$R402,#REF!,12,0)))</f>
        <v/>
      </c>
      <c r="AO402" s="21"/>
      <c r="AP402" s="22"/>
    </row>
    <row r="403" spans="1:42" ht="21.75" customHeight="1">
      <c r="A403" s="12" t="str">
        <f>#REF!</f>
        <v>28365</v>
      </c>
      <c r="B403" s="13"/>
      <c r="C403" s="14">
        <v>400</v>
      </c>
      <c r="D403" s="15" t="str">
        <f>IFERROR(VLOOKUP($A403&amp;"-"&amp;#REF!,#REF!,4,0),"")</f>
        <v/>
      </c>
      <c r="E403" s="15" t="s">
        <v>39</v>
      </c>
      <c r="F403" s="16"/>
      <c r="G403" s="15" t="s">
        <v>40</v>
      </c>
      <c r="H403" s="16"/>
      <c r="I403" s="15" t="s">
        <v>41</v>
      </c>
      <c r="J403" s="15" t="s">
        <v>39</v>
      </c>
      <c r="K403" s="16"/>
      <c r="L403" s="15" t="s">
        <v>40</v>
      </c>
      <c r="M403" s="16"/>
      <c r="N403" s="15" t="s">
        <v>41</v>
      </c>
      <c r="O403" s="16"/>
      <c r="P403" s="17" t="str">
        <f>IF(D403="","",IF(VLOOKUP($D403,#REF!,2,0)=0,"",VLOOKUP($D403,#REF!,2,0)))</f>
        <v/>
      </c>
      <c r="Q403" s="16"/>
      <c r="R403" s="16"/>
      <c r="S403" s="13"/>
      <c r="T403" s="13"/>
      <c r="U403" s="18" t="str">
        <f>IF(ISERROR(VLOOKUP($O403&amp;$Q403&amp;$R403,#REF!,3,0)),"",IF(VLOOKUP($O403&amp;$Q403&amp;$R403,#REF!,3,0)=0,"",VLOOKUP($O403&amp;$Q403&amp;$R403,#REF!,3,0)))</f>
        <v/>
      </c>
      <c r="V403" s="19"/>
      <c r="W403" s="20"/>
      <c r="X403" s="18" t="str">
        <f>IF(ISERROR(VLOOKUP($O403&amp;$Q403&amp;$R403,#REF!,8,0)),"",IF(VLOOKUP($O403&amp;$Q403&amp;$R403,#REF!,8,0)=0,"",VLOOKUP($O403&amp;$Q403&amp;$R403,#REF!,8,0)))</f>
        <v/>
      </c>
      <c r="Y403" s="18" t="str">
        <f>IF(ISERROR(VLOOKUP($O403&amp;$Q403&amp;$R403,#REF!,4,0)),"",IF(VLOOKUP($O403&amp;$Q403&amp;$R403,#REF!,4,0)=0,"",VLOOKUP($O403&amp;$Q403&amp;$R403,#REF!,4,0)))</f>
        <v/>
      </c>
      <c r="Z403" s="19"/>
      <c r="AA403" s="20"/>
      <c r="AB403" s="18" t="str">
        <f>IF(ISERROR(VLOOKUP($O403&amp;$Q403&amp;$R403,#REF!,9,0)),"",IF(VLOOKUP($O403&amp;$Q403&amp;$R403,#REF!,9,0)=0,"",VLOOKUP($O403&amp;$Q403&amp;$R403,#REF!,9,0)))</f>
        <v/>
      </c>
      <c r="AC403" s="18" t="str">
        <f>IF(ISERROR(VLOOKUP($O403&amp;$Q403&amp;$R403,#REF!,5,0)),"",IF(VLOOKUP($O403&amp;$Q403&amp;$R403,#REF!,5,0)=0,"",VLOOKUP($O403&amp;$Q403&amp;$R403,#REF!,5,0)))</f>
        <v/>
      </c>
      <c r="AD403" s="19"/>
      <c r="AE403" s="20"/>
      <c r="AF403" s="18" t="str">
        <f>IF(ISERROR(VLOOKUP($O403&amp;$Q403&amp;$R403,#REF!,10,0)),"",IF(VLOOKUP($O403&amp;$Q403&amp;$R403,#REF!,10,0)=0,"",VLOOKUP($O403&amp;$Q403&amp;$R403,#REF!,10,0)))</f>
        <v/>
      </c>
      <c r="AG403" s="18" t="str">
        <f>IF(ISERROR(VLOOKUP($O403&amp;$Q403&amp;$R403,#REF!,6,0)),"",IF(VLOOKUP($O403&amp;$Q403&amp;$R403,#REF!,6,0)=0,"",VLOOKUP($O403&amp;$Q403&amp;$R403,#REF!,6,0)))</f>
        <v/>
      </c>
      <c r="AH403" s="19"/>
      <c r="AI403" s="20"/>
      <c r="AJ403" s="18" t="str">
        <f>IF(ISERROR(VLOOKUP($O403&amp;$Q403&amp;$R403,#REF!,11,0)),"",IF(VLOOKUP($O403&amp;$Q403&amp;$R403,#REF!,11,0)=0,"",VLOOKUP($O403&amp;$Q403&amp;$R403,#REF!,11,0)))</f>
        <v/>
      </c>
      <c r="AK403" s="18" t="str">
        <f>IF(ISERROR(VLOOKUP($O403&amp;$Q403&amp;$R403,#REF!,7,0)),"",IF(VLOOKUP($O403&amp;$Q403&amp;$R403,#REF!,7,0)=0,"",VLOOKUP($O403&amp;$Q403&amp;$R403,#REF!,7,0)))</f>
        <v/>
      </c>
      <c r="AL403" s="19"/>
      <c r="AM403" s="20"/>
      <c r="AN403" s="18" t="str">
        <f>IF(ISERROR(VLOOKUP($O403&amp;$Q403&amp;$R403,#REF!,12,0)),"",IF(VLOOKUP($O403&amp;$Q403&amp;$R403,#REF!,12,0)=0,"",VLOOKUP($O403&amp;$Q403&amp;$R403,#REF!,12,0)))</f>
        <v/>
      </c>
      <c r="AO403" s="21"/>
      <c r="AP403" s="22"/>
    </row>
    <row r="404" spans="1:42" ht="21.75" customHeight="1">
      <c r="A404" s="12" t="str">
        <f>#REF!</f>
        <v>28365</v>
      </c>
      <c r="B404" s="13"/>
      <c r="C404" s="14">
        <v>401</v>
      </c>
      <c r="D404" s="15" t="str">
        <f>IFERROR(VLOOKUP($A404&amp;"-"&amp;#REF!,#REF!,4,0),"")</f>
        <v/>
      </c>
      <c r="E404" s="15" t="s">
        <v>39</v>
      </c>
      <c r="F404" s="16"/>
      <c r="G404" s="15" t="s">
        <v>40</v>
      </c>
      <c r="H404" s="16"/>
      <c r="I404" s="15" t="s">
        <v>41</v>
      </c>
      <c r="J404" s="15" t="s">
        <v>39</v>
      </c>
      <c r="K404" s="16"/>
      <c r="L404" s="15" t="s">
        <v>40</v>
      </c>
      <c r="M404" s="16"/>
      <c r="N404" s="15" t="s">
        <v>41</v>
      </c>
      <c r="O404" s="16"/>
      <c r="P404" s="17" t="str">
        <f>IF(D404="","",IF(VLOOKUP($D404,#REF!,2,0)=0,"",VLOOKUP($D404,#REF!,2,0)))</f>
        <v/>
      </c>
      <c r="Q404" s="16"/>
      <c r="R404" s="16"/>
      <c r="S404" s="13"/>
      <c r="T404" s="13"/>
      <c r="U404" s="18" t="str">
        <f>IF(ISERROR(VLOOKUP($O404&amp;$Q404&amp;$R404,#REF!,3,0)),"",IF(VLOOKUP($O404&amp;$Q404&amp;$R404,#REF!,3,0)=0,"",VLOOKUP($O404&amp;$Q404&amp;$R404,#REF!,3,0)))</f>
        <v/>
      </c>
      <c r="V404" s="19"/>
      <c r="W404" s="20"/>
      <c r="X404" s="18" t="str">
        <f>IF(ISERROR(VLOOKUP($O404&amp;$Q404&amp;$R404,#REF!,8,0)),"",IF(VLOOKUP($O404&amp;$Q404&amp;$R404,#REF!,8,0)=0,"",VLOOKUP($O404&amp;$Q404&amp;$R404,#REF!,8,0)))</f>
        <v/>
      </c>
      <c r="Y404" s="18" t="str">
        <f>IF(ISERROR(VLOOKUP($O404&amp;$Q404&amp;$R404,#REF!,4,0)),"",IF(VLOOKUP($O404&amp;$Q404&amp;$R404,#REF!,4,0)=0,"",VLOOKUP($O404&amp;$Q404&amp;$R404,#REF!,4,0)))</f>
        <v/>
      </c>
      <c r="Z404" s="19"/>
      <c r="AA404" s="20"/>
      <c r="AB404" s="18" t="str">
        <f>IF(ISERROR(VLOOKUP($O404&amp;$Q404&amp;$R404,#REF!,9,0)),"",IF(VLOOKUP($O404&amp;$Q404&amp;$R404,#REF!,9,0)=0,"",VLOOKUP($O404&amp;$Q404&amp;$R404,#REF!,9,0)))</f>
        <v/>
      </c>
      <c r="AC404" s="18" t="str">
        <f>IF(ISERROR(VLOOKUP($O404&amp;$Q404&amp;$R404,#REF!,5,0)),"",IF(VLOOKUP($O404&amp;$Q404&amp;$R404,#REF!,5,0)=0,"",VLOOKUP($O404&amp;$Q404&amp;$R404,#REF!,5,0)))</f>
        <v/>
      </c>
      <c r="AD404" s="19"/>
      <c r="AE404" s="20"/>
      <c r="AF404" s="18" t="str">
        <f>IF(ISERROR(VLOOKUP($O404&amp;$Q404&amp;$R404,#REF!,10,0)),"",IF(VLOOKUP($O404&amp;$Q404&amp;$R404,#REF!,10,0)=0,"",VLOOKUP($O404&amp;$Q404&amp;$R404,#REF!,10,0)))</f>
        <v/>
      </c>
      <c r="AG404" s="18" t="str">
        <f>IF(ISERROR(VLOOKUP($O404&amp;$Q404&amp;$R404,#REF!,6,0)),"",IF(VLOOKUP($O404&amp;$Q404&amp;$R404,#REF!,6,0)=0,"",VLOOKUP($O404&amp;$Q404&amp;$R404,#REF!,6,0)))</f>
        <v/>
      </c>
      <c r="AH404" s="19"/>
      <c r="AI404" s="20"/>
      <c r="AJ404" s="18" t="str">
        <f>IF(ISERROR(VLOOKUP($O404&amp;$Q404&amp;$R404,#REF!,11,0)),"",IF(VLOOKUP($O404&amp;$Q404&amp;$R404,#REF!,11,0)=0,"",VLOOKUP($O404&amp;$Q404&amp;$R404,#REF!,11,0)))</f>
        <v/>
      </c>
      <c r="AK404" s="18" t="str">
        <f>IF(ISERROR(VLOOKUP($O404&amp;$Q404&amp;$R404,#REF!,7,0)),"",IF(VLOOKUP($O404&amp;$Q404&amp;$R404,#REF!,7,0)=0,"",VLOOKUP($O404&amp;$Q404&amp;$R404,#REF!,7,0)))</f>
        <v/>
      </c>
      <c r="AL404" s="19"/>
      <c r="AM404" s="20"/>
      <c r="AN404" s="18" t="str">
        <f>IF(ISERROR(VLOOKUP($O404&amp;$Q404&amp;$R404,#REF!,12,0)),"",IF(VLOOKUP($O404&amp;$Q404&amp;$R404,#REF!,12,0)=0,"",VLOOKUP($O404&amp;$Q404&amp;$R404,#REF!,12,0)))</f>
        <v/>
      </c>
      <c r="AO404" s="21"/>
      <c r="AP404" s="22"/>
    </row>
    <row r="405" spans="1:42" ht="21.75" customHeight="1">
      <c r="A405" s="12" t="str">
        <f>#REF!</f>
        <v>28365</v>
      </c>
      <c r="B405" s="13"/>
      <c r="C405" s="14">
        <v>402</v>
      </c>
      <c r="D405" s="15" t="str">
        <f>IFERROR(VLOOKUP($A405&amp;"-"&amp;#REF!,#REF!,4,0),"")</f>
        <v/>
      </c>
      <c r="E405" s="15" t="s">
        <v>39</v>
      </c>
      <c r="F405" s="16"/>
      <c r="G405" s="15" t="s">
        <v>40</v>
      </c>
      <c r="H405" s="16"/>
      <c r="I405" s="15" t="s">
        <v>41</v>
      </c>
      <c r="J405" s="15" t="s">
        <v>39</v>
      </c>
      <c r="K405" s="16"/>
      <c r="L405" s="15" t="s">
        <v>40</v>
      </c>
      <c r="M405" s="16"/>
      <c r="N405" s="15" t="s">
        <v>41</v>
      </c>
      <c r="O405" s="16"/>
      <c r="P405" s="17" t="str">
        <f>IF(D405="","",IF(VLOOKUP($D405,#REF!,2,0)=0,"",VLOOKUP($D405,#REF!,2,0)))</f>
        <v/>
      </c>
      <c r="Q405" s="16"/>
      <c r="R405" s="16"/>
      <c r="S405" s="13"/>
      <c r="T405" s="13"/>
      <c r="U405" s="18" t="str">
        <f>IF(ISERROR(VLOOKUP($O405&amp;$Q405&amp;$R405,#REF!,3,0)),"",IF(VLOOKUP($O405&amp;$Q405&amp;$R405,#REF!,3,0)=0,"",VLOOKUP($O405&amp;$Q405&amp;$R405,#REF!,3,0)))</f>
        <v/>
      </c>
      <c r="V405" s="19"/>
      <c r="W405" s="20"/>
      <c r="X405" s="18" t="str">
        <f>IF(ISERROR(VLOOKUP($O405&amp;$Q405&amp;$R405,#REF!,8,0)),"",IF(VLOOKUP($O405&amp;$Q405&amp;$R405,#REF!,8,0)=0,"",VLOOKUP($O405&amp;$Q405&amp;$R405,#REF!,8,0)))</f>
        <v/>
      </c>
      <c r="Y405" s="18" t="str">
        <f>IF(ISERROR(VLOOKUP($O405&amp;$Q405&amp;$R405,#REF!,4,0)),"",IF(VLOOKUP($O405&amp;$Q405&amp;$R405,#REF!,4,0)=0,"",VLOOKUP($O405&amp;$Q405&amp;$R405,#REF!,4,0)))</f>
        <v/>
      </c>
      <c r="Z405" s="19"/>
      <c r="AA405" s="20"/>
      <c r="AB405" s="18" t="str">
        <f>IF(ISERROR(VLOOKUP($O405&amp;$Q405&amp;$R405,#REF!,9,0)),"",IF(VLOOKUP($O405&amp;$Q405&amp;$R405,#REF!,9,0)=0,"",VLOOKUP($O405&amp;$Q405&amp;$R405,#REF!,9,0)))</f>
        <v/>
      </c>
      <c r="AC405" s="18" t="str">
        <f>IF(ISERROR(VLOOKUP($O405&amp;$Q405&amp;$R405,#REF!,5,0)),"",IF(VLOOKUP($O405&amp;$Q405&amp;$R405,#REF!,5,0)=0,"",VLOOKUP($O405&amp;$Q405&amp;$R405,#REF!,5,0)))</f>
        <v/>
      </c>
      <c r="AD405" s="19"/>
      <c r="AE405" s="20"/>
      <c r="AF405" s="18" t="str">
        <f>IF(ISERROR(VLOOKUP($O405&amp;$Q405&amp;$R405,#REF!,10,0)),"",IF(VLOOKUP($O405&amp;$Q405&amp;$R405,#REF!,10,0)=0,"",VLOOKUP($O405&amp;$Q405&amp;$R405,#REF!,10,0)))</f>
        <v/>
      </c>
      <c r="AG405" s="18" t="str">
        <f>IF(ISERROR(VLOOKUP($O405&amp;$Q405&amp;$R405,#REF!,6,0)),"",IF(VLOOKUP($O405&amp;$Q405&amp;$R405,#REF!,6,0)=0,"",VLOOKUP($O405&amp;$Q405&amp;$R405,#REF!,6,0)))</f>
        <v/>
      </c>
      <c r="AH405" s="19"/>
      <c r="AI405" s="20"/>
      <c r="AJ405" s="18" t="str">
        <f>IF(ISERROR(VLOOKUP($O405&amp;$Q405&amp;$R405,#REF!,11,0)),"",IF(VLOOKUP($O405&amp;$Q405&amp;$R405,#REF!,11,0)=0,"",VLOOKUP($O405&amp;$Q405&amp;$R405,#REF!,11,0)))</f>
        <v/>
      </c>
      <c r="AK405" s="18" t="str">
        <f>IF(ISERROR(VLOOKUP($O405&amp;$Q405&amp;$R405,#REF!,7,0)),"",IF(VLOOKUP($O405&amp;$Q405&amp;$R405,#REF!,7,0)=0,"",VLOOKUP($O405&amp;$Q405&amp;$R405,#REF!,7,0)))</f>
        <v/>
      </c>
      <c r="AL405" s="19"/>
      <c r="AM405" s="20"/>
      <c r="AN405" s="18" t="str">
        <f>IF(ISERROR(VLOOKUP($O405&amp;$Q405&amp;$R405,#REF!,12,0)),"",IF(VLOOKUP($O405&amp;$Q405&amp;$R405,#REF!,12,0)=0,"",VLOOKUP($O405&amp;$Q405&amp;$R405,#REF!,12,0)))</f>
        <v/>
      </c>
      <c r="AO405" s="21"/>
      <c r="AP405" s="22"/>
    </row>
    <row r="406" spans="1:42" ht="21.75" customHeight="1">
      <c r="A406" s="12" t="str">
        <f>#REF!</f>
        <v>28365</v>
      </c>
      <c r="B406" s="13"/>
      <c r="C406" s="14">
        <v>403</v>
      </c>
      <c r="D406" s="15" t="str">
        <f>IFERROR(VLOOKUP($A406&amp;"-"&amp;#REF!,#REF!,4,0),"")</f>
        <v/>
      </c>
      <c r="E406" s="15" t="s">
        <v>39</v>
      </c>
      <c r="F406" s="16"/>
      <c r="G406" s="15" t="s">
        <v>40</v>
      </c>
      <c r="H406" s="16"/>
      <c r="I406" s="15" t="s">
        <v>41</v>
      </c>
      <c r="J406" s="15" t="s">
        <v>39</v>
      </c>
      <c r="K406" s="16"/>
      <c r="L406" s="15" t="s">
        <v>40</v>
      </c>
      <c r="M406" s="16"/>
      <c r="N406" s="15" t="s">
        <v>41</v>
      </c>
      <c r="O406" s="16"/>
      <c r="P406" s="17" t="str">
        <f>IF(D406="","",IF(VLOOKUP($D406,#REF!,2,0)=0,"",VLOOKUP($D406,#REF!,2,0)))</f>
        <v/>
      </c>
      <c r="Q406" s="16"/>
      <c r="R406" s="16"/>
      <c r="S406" s="13"/>
      <c r="T406" s="13"/>
      <c r="U406" s="18" t="str">
        <f>IF(ISERROR(VLOOKUP($O406&amp;$Q406&amp;$R406,#REF!,3,0)),"",IF(VLOOKUP($O406&amp;$Q406&amp;$R406,#REF!,3,0)=0,"",VLOOKUP($O406&amp;$Q406&amp;$R406,#REF!,3,0)))</f>
        <v/>
      </c>
      <c r="V406" s="19"/>
      <c r="W406" s="20"/>
      <c r="X406" s="18" t="str">
        <f>IF(ISERROR(VLOOKUP($O406&amp;$Q406&amp;$R406,#REF!,8,0)),"",IF(VLOOKUP($O406&amp;$Q406&amp;$R406,#REF!,8,0)=0,"",VLOOKUP($O406&amp;$Q406&amp;$R406,#REF!,8,0)))</f>
        <v/>
      </c>
      <c r="Y406" s="18" t="str">
        <f>IF(ISERROR(VLOOKUP($O406&amp;$Q406&amp;$R406,#REF!,4,0)),"",IF(VLOOKUP($O406&amp;$Q406&amp;$R406,#REF!,4,0)=0,"",VLOOKUP($O406&amp;$Q406&amp;$R406,#REF!,4,0)))</f>
        <v/>
      </c>
      <c r="Z406" s="19"/>
      <c r="AA406" s="20"/>
      <c r="AB406" s="18" t="str">
        <f>IF(ISERROR(VLOOKUP($O406&amp;$Q406&amp;$R406,#REF!,9,0)),"",IF(VLOOKUP($O406&amp;$Q406&amp;$R406,#REF!,9,0)=0,"",VLOOKUP($O406&amp;$Q406&amp;$R406,#REF!,9,0)))</f>
        <v/>
      </c>
      <c r="AC406" s="18" t="str">
        <f>IF(ISERROR(VLOOKUP($O406&amp;$Q406&amp;$R406,#REF!,5,0)),"",IF(VLOOKUP($O406&amp;$Q406&amp;$R406,#REF!,5,0)=0,"",VLOOKUP($O406&amp;$Q406&amp;$R406,#REF!,5,0)))</f>
        <v/>
      </c>
      <c r="AD406" s="19"/>
      <c r="AE406" s="20"/>
      <c r="AF406" s="18" t="str">
        <f>IF(ISERROR(VLOOKUP($O406&amp;$Q406&amp;$R406,#REF!,10,0)),"",IF(VLOOKUP($O406&amp;$Q406&amp;$R406,#REF!,10,0)=0,"",VLOOKUP($O406&amp;$Q406&amp;$R406,#REF!,10,0)))</f>
        <v/>
      </c>
      <c r="AG406" s="18" t="str">
        <f>IF(ISERROR(VLOOKUP($O406&amp;$Q406&amp;$R406,#REF!,6,0)),"",IF(VLOOKUP($O406&amp;$Q406&amp;$R406,#REF!,6,0)=0,"",VLOOKUP($O406&amp;$Q406&amp;$R406,#REF!,6,0)))</f>
        <v/>
      </c>
      <c r="AH406" s="19"/>
      <c r="AI406" s="20"/>
      <c r="AJ406" s="18" t="str">
        <f>IF(ISERROR(VLOOKUP($O406&amp;$Q406&amp;$R406,#REF!,11,0)),"",IF(VLOOKUP($O406&amp;$Q406&amp;$R406,#REF!,11,0)=0,"",VLOOKUP($O406&amp;$Q406&amp;$R406,#REF!,11,0)))</f>
        <v/>
      </c>
      <c r="AK406" s="18" t="str">
        <f>IF(ISERROR(VLOOKUP($O406&amp;$Q406&amp;$R406,#REF!,7,0)),"",IF(VLOOKUP($O406&amp;$Q406&amp;$R406,#REF!,7,0)=0,"",VLOOKUP($O406&amp;$Q406&amp;$R406,#REF!,7,0)))</f>
        <v/>
      </c>
      <c r="AL406" s="19"/>
      <c r="AM406" s="20"/>
      <c r="AN406" s="18" t="str">
        <f>IF(ISERROR(VLOOKUP($O406&amp;$Q406&amp;$R406,#REF!,12,0)),"",IF(VLOOKUP($O406&amp;$Q406&amp;$R406,#REF!,12,0)=0,"",VLOOKUP($O406&amp;$Q406&amp;$R406,#REF!,12,0)))</f>
        <v/>
      </c>
      <c r="AO406" s="21"/>
      <c r="AP406" s="22"/>
    </row>
    <row r="407" spans="1:42" ht="21.75" customHeight="1">
      <c r="A407" s="12" t="str">
        <f>#REF!</f>
        <v>28365</v>
      </c>
      <c r="B407" s="13"/>
      <c r="C407" s="14">
        <v>404</v>
      </c>
      <c r="D407" s="15" t="str">
        <f>IFERROR(VLOOKUP($A407&amp;"-"&amp;#REF!,#REF!,4,0),"")</f>
        <v/>
      </c>
      <c r="E407" s="15" t="s">
        <v>39</v>
      </c>
      <c r="F407" s="16"/>
      <c r="G407" s="15" t="s">
        <v>40</v>
      </c>
      <c r="H407" s="16"/>
      <c r="I407" s="15" t="s">
        <v>41</v>
      </c>
      <c r="J407" s="15" t="s">
        <v>39</v>
      </c>
      <c r="K407" s="16"/>
      <c r="L407" s="15" t="s">
        <v>40</v>
      </c>
      <c r="M407" s="16"/>
      <c r="N407" s="15" t="s">
        <v>41</v>
      </c>
      <c r="O407" s="16"/>
      <c r="P407" s="17" t="str">
        <f>IF(D407="","",IF(VLOOKUP($D407,#REF!,2,0)=0,"",VLOOKUP($D407,#REF!,2,0)))</f>
        <v/>
      </c>
      <c r="Q407" s="16"/>
      <c r="R407" s="16"/>
      <c r="S407" s="13"/>
      <c r="T407" s="13"/>
      <c r="U407" s="18" t="str">
        <f>IF(ISERROR(VLOOKUP($O407&amp;$Q407&amp;$R407,#REF!,3,0)),"",IF(VLOOKUP($O407&amp;$Q407&amp;$R407,#REF!,3,0)=0,"",VLOOKUP($O407&amp;$Q407&amp;$R407,#REF!,3,0)))</f>
        <v/>
      </c>
      <c r="V407" s="19"/>
      <c r="W407" s="20"/>
      <c r="X407" s="18" t="str">
        <f>IF(ISERROR(VLOOKUP($O407&amp;$Q407&amp;$R407,#REF!,8,0)),"",IF(VLOOKUP($O407&amp;$Q407&amp;$R407,#REF!,8,0)=0,"",VLOOKUP($O407&amp;$Q407&amp;$R407,#REF!,8,0)))</f>
        <v/>
      </c>
      <c r="Y407" s="18" t="str">
        <f>IF(ISERROR(VLOOKUP($O407&amp;$Q407&amp;$R407,#REF!,4,0)),"",IF(VLOOKUP($O407&amp;$Q407&amp;$R407,#REF!,4,0)=0,"",VLOOKUP($O407&amp;$Q407&amp;$R407,#REF!,4,0)))</f>
        <v/>
      </c>
      <c r="Z407" s="19"/>
      <c r="AA407" s="20"/>
      <c r="AB407" s="18" t="str">
        <f>IF(ISERROR(VLOOKUP($O407&amp;$Q407&amp;$R407,#REF!,9,0)),"",IF(VLOOKUP($O407&amp;$Q407&amp;$R407,#REF!,9,0)=0,"",VLOOKUP($O407&amp;$Q407&amp;$R407,#REF!,9,0)))</f>
        <v/>
      </c>
      <c r="AC407" s="18" t="str">
        <f>IF(ISERROR(VLOOKUP($O407&amp;$Q407&amp;$R407,#REF!,5,0)),"",IF(VLOOKUP($O407&amp;$Q407&amp;$R407,#REF!,5,0)=0,"",VLOOKUP($O407&amp;$Q407&amp;$R407,#REF!,5,0)))</f>
        <v/>
      </c>
      <c r="AD407" s="19"/>
      <c r="AE407" s="20"/>
      <c r="AF407" s="18" t="str">
        <f>IF(ISERROR(VLOOKUP($O407&amp;$Q407&amp;$R407,#REF!,10,0)),"",IF(VLOOKUP($O407&amp;$Q407&amp;$R407,#REF!,10,0)=0,"",VLOOKUP($O407&amp;$Q407&amp;$R407,#REF!,10,0)))</f>
        <v/>
      </c>
      <c r="AG407" s="18" t="str">
        <f>IF(ISERROR(VLOOKUP($O407&amp;$Q407&amp;$R407,#REF!,6,0)),"",IF(VLOOKUP($O407&amp;$Q407&amp;$R407,#REF!,6,0)=0,"",VLOOKUP($O407&amp;$Q407&amp;$R407,#REF!,6,0)))</f>
        <v/>
      </c>
      <c r="AH407" s="19"/>
      <c r="AI407" s="20"/>
      <c r="AJ407" s="18" t="str">
        <f>IF(ISERROR(VLOOKUP($O407&amp;$Q407&amp;$R407,#REF!,11,0)),"",IF(VLOOKUP($O407&amp;$Q407&amp;$R407,#REF!,11,0)=0,"",VLOOKUP($O407&amp;$Q407&amp;$R407,#REF!,11,0)))</f>
        <v/>
      </c>
      <c r="AK407" s="18" t="str">
        <f>IF(ISERROR(VLOOKUP($O407&amp;$Q407&amp;$R407,#REF!,7,0)),"",IF(VLOOKUP($O407&amp;$Q407&amp;$R407,#REF!,7,0)=0,"",VLOOKUP($O407&amp;$Q407&amp;$R407,#REF!,7,0)))</f>
        <v/>
      </c>
      <c r="AL407" s="19"/>
      <c r="AM407" s="20"/>
      <c r="AN407" s="18" t="str">
        <f>IF(ISERROR(VLOOKUP($O407&amp;$Q407&amp;$R407,#REF!,12,0)),"",IF(VLOOKUP($O407&amp;$Q407&amp;$R407,#REF!,12,0)=0,"",VLOOKUP($O407&amp;$Q407&amp;$R407,#REF!,12,0)))</f>
        <v/>
      </c>
      <c r="AO407" s="21"/>
      <c r="AP407" s="22"/>
    </row>
    <row r="408" spans="1:42" ht="21.75" customHeight="1">
      <c r="A408" s="12" t="str">
        <f>#REF!</f>
        <v>28365</v>
      </c>
      <c r="B408" s="13"/>
      <c r="C408" s="14">
        <v>405</v>
      </c>
      <c r="D408" s="15" t="str">
        <f>IFERROR(VLOOKUP($A408&amp;"-"&amp;#REF!,#REF!,4,0),"")</f>
        <v/>
      </c>
      <c r="E408" s="15" t="s">
        <v>39</v>
      </c>
      <c r="F408" s="16"/>
      <c r="G408" s="15" t="s">
        <v>40</v>
      </c>
      <c r="H408" s="16"/>
      <c r="I408" s="15" t="s">
        <v>41</v>
      </c>
      <c r="J408" s="15" t="s">
        <v>39</v>
      </c>
      <c r="K408" s="16"/>
      <c r="L408" s="15" t="s">
        <v>40</v>
      </c>
      <c r="M408" s="16"/>
      <c r="N408" s="15" t="s">
        <v>41</v>
      </c>
      <c r="O408" s="16"/>
      <c r="P408" s="17" t="str">
        <f>IF(D408="","",IF(VLOOKUP($D408,#REF!,2,0)=0,"",VLOOKUP($D408,#REF!,2,0)))</f>
        <v/>
      </c>
      <c r="Q408" s="16"/>
      <c r="R408" s="16"/>
      <c r="S408" s="13"/>
      <c r="T408" s="13"/>
      <c r="U408" s="18" t="str">
        <f>IF(ISERROR(VLOOKUP($O408&amp;$Q408&amp;$R408,#REF!,3,0)),"",IF(VLOOKUP($O408&amp;$Q408&amp;$R408,#REF!,3,0)=0,"",VLOOKUP($O408&amp;$Q408&amp;$R408,#REF!,3,0)))</f>
        <v/>
      </c>
      <c r="V408" s="19"/>
      <c r="W408" s="20"/>
      <c r="X408" s="18" t="str">
        <f>IF(ISERROR(VLOOKUP($O408&amp;$Q408&amp;$R408,#REF!,8,0)),"",IF(VLOOKUP($O408&amp;$Q408&amp;$R408,#REF!,8,0)=0,"",VLOOKUP($O408&amp;$Q408&amp;$R408,#REF!,8,0)))</f>
        <v/>
      </c>
      <c r="Y408" s="18" t="str">
        <f>IF(ISERROR(VLOOKUP($O408&amp;$Q408&amp;$R408,#REF!,4,0)),"",IF(VLOOKUP($O408&amp;$Q408&amp;$R408,#REF!,4,0)=0,"",VLOOKUP($O408&amp;$Q408&amp;$R408,#REF!,4,0)))</f>
        <v/>
      </c>
      <c r="Z408" s="19"/>
      <c r="AA408" s="20"/>
      <c r="AB408" s="18" t="str">
        <f>IF(ISERROR(VLOOKUP($O408&amp;$Q408&amp;$R408,#REF!,9,0)),"",IF(VLOOKUP($O408&amp;$Q408&amp;$R408,#REF!,9,0)=0,"",VLOOKUP($O408&amp;$Q408&amp;$R408,#REF!,9,0)))</f>
        <v/>
      </c>
      <c r="AC408" s="18" t="str">
        <f>IF(ISERROR(VLOOKUP($O408&amp;$Q408&amp;$R408,#REF!,5,0)),"",IF(VLOOKUP($O408&amp;$Q408&amp;$R408,#REF!,5,0)=0,"",VLOOKUP($O408&amp;$Q408&amp;$R408,#REF!,5,0)))</f>
        <v/>
      </c>
      <c r="AD408" s="19"/>
      <c r="AE408" s="20"/>
      <c r="AF408" s="18" t="str">
        <f>IF(ISERROR(VLOOKUP($O408&amp;$Q408&amp;$R408,#REF!,10,0)),"",IF(VLOOKUP($O408&amp;$Q408&amp;$R408,#REF!,10,0)=0,"",VLOOKUP($O408&amp;$Q408&amp;$R408,#REF!,10,0)))</f>
        <v/>
      </c>
      <c r="AG408" s="18" t="str">
        <f>IF(ISERROR(VLOOKUP($O408&amp;$Q408&amp;$R408,#REF!,6,0)),"",IF(VLOOKUP($O408&amp;$Q408&amp;$R408,#REF!,6,0)=0,"",VLOOKUP($O408&amp;$Q408&amp;$R408,#REF!,6,0)))</f>
        <v/>
      </c>
      <c r="AH408" s="19"/>
      <c r="AI408" s="20"/>
      <c r="AJ408" s="18" t="str">
        <f>IF(ISERROR(VLOOKUP($O408&amp;$Q408&amp;$R408,#REF!,11,0)),"",IF(VLOOKUP($O408&amp;$Q408&amp;$R408,#REF!,11,0)=0,"",VLOOKUP($O408&amp;$Q408&amp;$R408,#REF!,11,0)))</f>
        <v/>
      </c>
      <c r="AK408" s="18" t="str">
        <f>IF(ISERROR(VLOOKUP($O408&amp;$Q408&amp;$R408,#REF!,7,0)),"",IF(VLOOKUP($O408&amp;$Q408&amp;$R408,#REF!,7,0)=0,"",VLOOKUP($O408&amp;$Q408&amp;$R408,#REF!,7,0)))</f>
        <v/>
      </c>
      <c r="AL408" s="19"/>
      <c r="AM408" s="20"/>
      <c r="AN408" s="18" t="str">
        <f>IF(ISERROR(VLOOKUP($O408&amp;$Q408&amp;$R408,#REF!,12,0)),"",IF(VLOOKUP($O408&amp;$Q408&amp;$R408,#REF!,12,0)=0,"",VLOOKUP($O408&amp;$Q408&amp;$R408,#REF!,12,0)))</f>
        <v/>
      </c>
      <c r="AO408" s="21"/>
      <c r="AP408" s="22"/>
    </row>
    <row r="409" spans="1:42" ht="21.75" customHeight="1">
      <c r="A409" s="12" t="str">
        <f>#REF!</f>
        <v>28365</v>
      </c>
      <c r="B409" s="13"/>
      <c r="C409" s="14">
        <v>406</v>
      </c>
      <c r="D409" s="15" t="str">
        <f>IFERROR(VLOOKUP($A409&amp;"-"&amp;#REF!,#REF!,4,0),"")</f>
        <v/>
      </c>
      <c r="E409" s="15" t="s">
        <v>39</v>
      </c>
      <c r="F409" s="16"/>
      <c r="G409" s="15" t="s">
        <v>40</v>
      </c>
      <c r="H409" s="16"/>
      <c r="I409" s="15" t="s">
        <v>41</v>
      </c>
      <c r="J409" s="15" t="s">
        <v>39</v>
      </c>
      <c r="K409" s="16"/>
      <c r="L409" s="15" t="s">
        <v>40</v>
      </c>
      <c r="M409" s="16"/>
      <c r="N409" s="15" t="s">
        <v>41</v>
      </c>
      <c r="O409" s="16"/>
      <c r="P409" s="17" t="str">
        <f>IF(D409="","",IF(VLOOKUP($D409,#REF!,2,0)=0,"",VLOOKUP($D409,#REF!,2,0)))</f>
        <v/>
      </c>
      <c r="Q409" s="16"/>
      <c r="R409" s="16"/>
      <c r="S409" s="13"/>
      <c r="T409" s="13"/>
      <c r="U409" s="18" t="str">
        <f>IF(ISERROR(VLOOKUP($O409&amp;$Q409&amp;$R409,#REF!,3,0)),"",IF(VLOOKUP($O409&amp;$Q409&amp;$R409,#REF!,3,0)=0,"",VLOOKUP($O409&amp;$Q409&amp;$R409,#REF!,3,0)))</f>
        <v/>
      </c>
      <c r="V409" s="19"/>
      <c r="W409" s="20"/>
      <c r="X409" s="18" t="str">
        <f>IF(ISERROR(VLOOKUP($O409&amp;$Q409&amp;$R409,#REF!,8,0)),"",IF(VLOOKUP($O409&amp;$Q409&amp;$R409,#REF!,8,0)=0,"",VLOOKUP($O409&amp;$Q409&amp;$R409,#REF!,8,0)))</f>
        <v/>
      </c>
      <c r="Y409" s="18" t="str">
        <f>IF(ISERROR(VLOOKUP($O409&amp;$Q409&amp;$R409,#REF!,4,0)),"",IF(VLOOKUP($O409&amp;$Q409&amp;$R409,#REF!,4,0)=0,"",VLOOKUP($O409&amp;$Q409&amp;$R409,#REF!,4,0)))</f>
        <v/>
      </c>
      <c r="Z409" s="19"/>
      <c r="AA409" s="20"/>
      <c r="AB409" s="18" t="str">
        <f>IF(ISERROR(VLOOKUP($O409&amp;$Q409&amp;$R409,#REF!,9,0)),"",IF(VLOOKUP($O409&amp;$Q409&amp;$R409,#REF!,9,0)=0,"",VLOOKUP($O409&amp;$Q409&amp;$R409,#REF!,9,0)))</f>
        <v/>
      </c>
      <c r="AC409" s="18" t="str">
        <f>IF(ISERROR(VLOOKUP($O409&amp;$Q409&amp;$R409,#REF!,5,0)),"",IF(VLOOKUP($O409&amp;$Q409&amp;$R409,#REF!,5,0)=0,"",VLOOKUP($O409&amp;$Q409&amp;$R409,#REF!,5,0)))</f>
        <v/>
      </c>
      <c r="AD409" s="19"/>
      <c r="AE409" s="20"/>
      <c r="AF409" s="18" t="str">
        <f>IF(ISERROR(VLOOKUP($O409&amp;$Q409&amp;$R409,#REF!,10,0)),"",IF(VLOOKUP($O409&amp;$Q409&amp;$R409,#REF!,10,0)=0,"",VLOOKUP($O409&amp;$Q409&amp;$R409,#REF!,10,0)))</f>
        <v/>
      </c>
      <c r="AG409" s="18" t="str">
        <f>IF(ISERROR(VLOOKUP($O409&amp;$Q409&amp;$R409,#REF!,6,0)),"",IF(VLOOKUP($O409&amp;$Q409&amp;$R409,#REF!,6,0)=0,"",VLOOKUP($O409&amp;$Q409&amp;$R409,#REF!,6,0)))</f>
        <v/>
      </c>
      <c r="AH409" s="19"/>
      <c r="AI409" s="20"/>
      <c r="AJ409" s="18" t="str">
        <f>IF(ISERROR(VLOOKUP($O409&amp;$Q409&amp;$R409,#REF!,11,0)),"",IF(VLOOKUP($O409&amp;$Q409&amp;$R409,#REF!,11,0)=0,"",VLOOKUP($O409&amp;$Q409&amp;$R409,#REF!,11,0)))</f>
        <v/>
      </c>
      <c r="AK409" s="18" t="str">
        <f>IF(ISERROR(VLOOKUP($O409&amp;$Q409&amp;$R409,#REF!,7,0)),"",IF(VLOOKUP($O409&amp;$Q409&amp;$R409,#REF!,7,0)=0,"",VLOOKUP($O409&amp;$Q409&amp;$R409,#REF!,7,0)))</f>
        <v/>
      </c>
      <c r="AL409" s="19"/>
      <c r="AM409" s="20"/>
      <c r="AN409" s="18" t="str">
        <f>IF(ISERROR(VLOOKUP($O409&amp;$Q409&amp;$R409,#REF!,12,0)),"",IF(VLOOKUP($O409&amp;$Q409&amp;$R409,#REF!,12,0)=0,"",VLOOKUP($O409&amp;$Q409&amp;$R409,#REF!,12,0)))</f>
        <v/>
      </c>
      <c r="AO409" s="21"/>
      <c r="AP409" s="22"/>
    </row>
    <row r="410" spans="1:42" ht="21.75" customHeight="1">
      <c r="A410" s="12" t="str">
        <f>#REF!</f>
        <v>28365</v>
      </c>
      <c r="B410" s="13"/>
      <c r="C410" s="14">
        <v>407</v>
      </c>
      <c r="D410" s="15" t="str">
        <f>IFERROR(VLOOKUP($A410&amp;"-"&amp;#REF!,#REF!,4,0),"")</f>
        <v/>
      </c>
      <c r="E410" s="15" t="s">
        <v>39</v>
      </c>
      <c r="F410" s="16"/>
      <c r="G410" s="15" t="s">
        <v>40</v>
      </c>
      <c r="H410" s="16"/>
      <c r="I410" s="15" t="s">
        <v>41</v>
      </c>
      <c r="J410" s="15" t="s">
        <v>39</v>
      </c>
      <c r="K410" s="16"/>
      <c r="L410" s="15" t="s">
        <v>40</v>
      </c>
      <c r="M410" s="16"/>
      <c r="N410" s="15" t="s">
        <v>41</v>
      </c>
      <c r="O410" s="16"/>
      <c r="P410" s="17" t="str">
        <f>IF(D410="","",IF(VLOOKUP($D410,#REF!,2,0)=0,"",VLOOKUP($D410,#REF!,2,0)))</f>
        <v/>
      </c>
      <c r="Q410" s="16"/>
      <c r="R410" s="16"/>
      <c r="S410" s="13"/>
      <c r="T410" s="13"/>
      <c r="U410" s="18" t="str">
        <f>IF(ISERROR(VLOOKUP($O410&amp;$Q410&amp;$R410,#REF!,3,0)),"",IF(VLOOKUP($O410&amp;$Q410&amp;$R410,#REF!,3,0)=0,"",VLOOKUP($O410&amp;$Q410&amp;$R410,#REF!,3,0)))</f>
        <v/>
      </c>
      <c r="V410" s="19"/>
      <c r="W410" s="20"/>
      <c r="X410" s="18" t="str">
        <f>IF(ISERROR(VLOOKUP($O410&amp;$Q410&amp;$R410,#REF!,8,0)),"",IF(VLOOKUP($O410&amp;$Q410&amp;$R410,#REF!,8,0)=0,"",VLOOKUP($O410&amp;$Q410&amp;$R410,#REF!,8,0)))</f>
        <v/>
      </c>
      <c r="Y410" s="18" t="str">
        <f>IF(ISERROR(VLOOKUP($O410&amp;$Q410&amp;$R410,#REF!,4,0)),"",IF(VLOOKUP($O410&amp;$Q410&amp;$R410,#REF!,4,0)=0,"",VLOOKUP($O410&amp;$Q410&amp;$R410,#REF!,4,0)))</f>
        <v/>
      </c>
      <c r="Z410" s="19"/>
      <c r="AA410" s="20"/>
      <c r="AB410" s="18" t="str">
        <f>IF(ISERROR(VLOOKUP($O410&amp;$Q410&amp;$R410,#REF!,9,0)),"",IF(VLOOKUP($O410&amp;$Q410&amp;$R410,#REF!,9,0)=0,"",VLOOKUP($O410&amp;$Q410&amp;$R410,#REF!,9,0)))</f>
        <v/>
      </c>
      <c r="AC410" s="18" t="str">
        <f>IF(ISERROR(VLOOKUP($O410&amp;$Q410&amp;$R410,#REF!,5,0)),"",IF(VLOOKUP($O410&amp;$Q410&amp;$R410,#REF!,5,0)=0,"",VLOOKUP($O410&amp;$Q410&amp;$R410,#REF!,5,0)))</f>
        <v/>
      </c>
      <c r="AD410" s="19"/>
      <c r="AE410" s="20"/>
      <c r="AF410" s="18" t="str">
        <f>IF(ISERROR(VLOOKUP($O410&amp;$Q410&amp;$R410,#REF!,10,0)),"",IF(VLOOKUP($O410&amp;$Q410&amp;$R410,#REF!,10,0)=0,"",VLOOKUP($O410&amp;$Q410&amp;$R410,#REF!,10,0)))</f>
        <v/>
      </c>
      <c r="AG410" s="18" t="str">
        <f>IF(ISERROR(VLOOKUP($O410&amp;$Q410&amp;$R410,#REF!,6,0)),"",IF(VLOOKUP($O410&amp;$Q410&amp;$R410,#REF!,6,0)=0,"",VLOOKUP($O410&amp;$Q410&amp;$R410,#REF!,6,0)))</f>
        <v/>
      </c>
      <c r="AH410" s="19"/>
      <c r="AI410" s="20"/>
      <c r="AJ410" s="18" t="str">
        <f>IF(ISERROR(VLOOKUP($O410&amp;$Q410&amp;$R410,#REF!,11,0)),"",IF(VLOOKUP($O410&amp;$Q410&amp;$R410,#REF!,11,0)=0,"",VLOOKUP($O410&amp;$Q410&amp;$R410,#REF!,11,0)))</f>
        <v/>
      </c>
      <c r="AK410" s="18" t="str">
        <f>IF(ISERROR(VLOOKUP($O410&amp;$Q410&amp;$R410,#REF!,7,0)),"",IF(VLOOKUP($O410&amp;$Q410&amp;$R410,#REF!,7,0)=0,"",VLOOKUP($O410&amp;$Q410&amp;$R410,#REF!,7,0)))</f>
        <v/>
      </c>
      <c r="AL410" s="19"/>
      <c r="AM410" s="20"/>
      <c r="AN410" s="18" t="str">
        <f>IF(ISERROR(VLOOKUP($O410&amp;$Q410&amp;$R410,#REF!,12,0)),"",IF(VLOOKUP($O410&amp;$Q410&amp;$R410,#REF!,12,0)=0,"",VLOOKUP($O410&amp;$Q410&amp;$R410,#REF!,12,0)))</f>
        <v/>
      </c>
      <c r="AO410" s="21"/>
      <c r="AP410" s="22"/>
    </row>
    <row r="411" spans="1:42" ht="21.75" customHeight="1">
      <c r="A411" s="12" t="str">
        <f>#REF!</f>
        <v>28365</v>
      </c>
      <c r="B411" s="13"/>
      <c r="C411" s="14">
        <v>408</v>
      </c>
      <c r="D411" s="15" t="str">
        <f>IFERROR(VLOOKUP($A411&amp;"-"&amp;#REF!,#REF!,4,0),"")</f>
        <v/>
      </c>
      <c r="E411" s="15" t="s">
        <v>39</v>
      </c>
      <c r="F411" s="16"/>
      <c r="G411" s="15" t="s">
        <v>40</v>
      </c>
      <c r="H411" s="16"/>
      <c r="I411" s="15" t="s">
        <v>41</v>
      </c>
      <c r="J411" s="15" t="s">
        <v>39</v>
      </c>
      <c r="K411" s="16"/>
      <c r="L411" s="15" t="s">
        <v>40</v>
      </c>
      <c r="M411" s="16"/>
      <c r="N411" s="15" t="s">
        <v>41</v>
      </c>
      <c r="O411" s="16"/>
      <c r="P411" s="17" t="str">
        <f>IF(D411="","",IF(VLOOKUP($D411,#REF!,2,0)=0,"",VLOOKUP($D411,#REF!,2,0)))</f>
        <v/>
      </c>
      <c r="Q411" s="16"/>
      <c r="R411" s="16"/>
      <c r="S411" s="13"/>
      <c r="T411" s="13"/>
      <c r="U411" s="18" t="str">
        <f>IF(ISERROR(VLOOKUP($O411&amp;$Q411&amp;$R411,#REF!,3,0)),"",IF(VLOOKUP($O411&amp;$Q411&amp;$R411,#REF!,3,0)=0,"",VLOOKUP($O411&amp;$Q411&amp;$R411,#REF!,3,0)))</f>
        <v/>
      </c>
      <c r="V411" s="19"/>
      <c r="W411" s="20"/>
      <c r="X411" s="18" t="str">
        <f>IF(ISERROR(VLOOKUP($O411&amp;$Q411&amp;$R411,#REF!,8,0)),"",IF(VLOOKUP($O411&amp;$Q411&amp;$R411,#REF!,8,0)=0,"",VLOOKUP($O411&amp;$Q411&amp;$R411,#REF!,8,0)))</f>
        <v/>
      </c>
      <c r="Y411" s="18" t="str">
        <f>IF(ISERROR(VLOOKUP($O411&amp;$Q411&amp;$R411,#REF!,4,0)),"",IF(VLOOKUP($O411&amp;$Q411&amp;$R411,#REF!,4,0)=0,"",VLOOKUP($O411&amp;$Q411&amp;$R411,#REF!,4,0)))</f>
        <v/>
      </c>
      <c r="Z411" s="19"/>
      <c r="AA411" s="20"/>
      <c r="AB411" s="18" t="str">
        <f>IF(ISERROR(VLOOKUP($O411&amp;$Q411&amp;$R411,#REF!,9,0)),"",IF(VLOOKUP($O411&amp;$Q411&amp;$R411,#REF!,9,0)=0,"",VLOOKUP($O411&amp;$Q411&amp;$R411,#REF!,9,0)))</f>
        <v/>
      </c>
      <c r="AC411" s="18" t="str">
        <f>IF(ISERROR(VLOOKUP($O411&amp;$Q411&amp;$R411,#REF!,5,0)),"",IF(VLOOKUP($O411&amp;$Q411&amp;$R411,#REF!,5,0)=0,"",VLOOKUP($O411&amp;$Q411&amp;$R411,#REF!,5,0)))</f>
        <v/>
      </c>
      <c r="AD411" s="19"/>
      <c r="AE411" s="20"/>
      <c r="AF411" s="18" t="str">
        <f>IF(ISERROR(VLOOKUP($O411&amp;$Q411&amp;$R411,#REF!,10,0)),"",IF(VLOOKUP($O411&amp;$Q411&amp;$R411,#REF!,10,0)=0,"",VLOOKUP($O411&amp;$Q411&amp;$R411,#REF!,10,0)))</f>
        <v/>
      </c>
      <c r="AG411" s="18" t="str">
        <f>IF(ISERROR(VLOOKUP($O411&amp;$Q411&amp;$R411,#REF!,6,0)),"",IF(VLOOKUP($O411&amp;$Q411&amp;$R411,#REF!,6,0)=0,"",VLOOKUP($O411&amp;$Q411&amp;$R411,#REF!,6,0)))</f>
        <v/>
      </c>
      <c r="AH411" s="19"/>
      <c r="AI411" s="20"/>
      <c r="AJ411" s="18" t="str">
        <f>IF(ISERROR(VLOOKUP($O411&amp;$Q411&amp;$R411,#REF!,11,0)),"",IF(VLOOKUP($O411&amp;$Q411&amp;$R411,#REF!,11,0)=0,"",VLOOKUP($O411&amp;$Q411&amp;$R411,#REF!,11,0)))</f>
        <v/>
      </c>
      <c r="AK411" s="18" t="str">
        <f>IF(ISERROR(VLOOKUP($O411&amp;$Q411&amp;$R411,#REF!,7,0)),"",IF(VLOOKUP($O411&amp;$Q411&amp;$R411,#REF!,7,0)=0,"",VLOOKUP($O411&amp;$Q411&amp;$R411,#REF!,7,0)))</f>
        <v/>
      </c>
      <c r="AL411" s="19"/>
      <c r="AM411" s="20"/>
      <c r="AN411" s="18" t="str">
        <f>IF(ISERROR(VLOOKUP($O411&amp;$Q411&amp;$R411,#REF!,12,0)),"",IF(VLOOKUP($O411&amp;$Q411&amp;$R411,#REF!,12,0)=0,"",VLOOKUP($O411&amp;$Q411&amp;$R411,#REF!,12,0)))</f>
        <v/>
      </c>
      <c r="AO411" s="21"/>
      <c r="AP411" s="22"/>
    </row>
    <row r="412" spans="1:42" ht="21.75" customHeight="1">
      <c r="A412" s="12" t="str">
        <f>#REF!</f>
        <v>28365</v>
      </c>
      <c r="B412" s="13"/>
      <c r="C412" s="14">
        <v>409</v>
      </c>
      <c r="D412" s="15" t="str">
        <f>IFERROR(VLOOKUP($A412&amp;"-"&amp;#REF!,#REF!,4,0),"")</f>
        <v/>
      </c>
      <c r="E412" s="15" t="s">
        <v>39</v>
      </c>
      <c r="F412" s="16"/>
      <c r="G412" s="15" t="s">
        <v>40</v>
      </c>
      <c r="H412" s="16"/>
      <c r="I412" s="15" t="s">
        <v>41</v>
      </c>
      <c r="J412" s="15" t="s">
        <v>39</v>
      </c>
      <c r="K412" s="16"/>
      <c r="L412" s="15" t="s">
        <v>40</v>
      </c>
      <c r="M412" s="16"/>
      <c r="N412" s="15" t="s">
        <v>41</v>
      </c>
      <c r="O412" s="16"/>
      <c r="P412" s="17" t="str">
        <f>IF(D412="","",IF(VLOOKUP($D412,#REF!,2,0)=0,"",VLOOKUP($D412,#REF!,2,0)))</f>
        <v/>
      </c>
      <c r="Q412" s="16"/>
      <c r="R412" s="16"/>
      <c r="S412" s="13"/>
      <c r="T412" s="13"/>
      <c r="U412" s="18" t="str">
        <f>IF(ISERROR(VLOOKUP($O412&amp;$Q412&amp;$R412,#REF!,3,0)),"",IF(VLOOKUP($O412&amp;$Q412&amp;$R412,#REF!,3,0)=0,"",VLOOKUP($O412&amp;$Q412&amp;$R412,#REF!,3,0)))</f>
        <v/>
      </c>
      <c r="V412" s="19"/>
      <c r="W412" s="20"/>
      <c r="X412" s="18" t="str">
        <f>IF(ISERROR(VLOOKUP($O412&amp;$Q412&amp;$R412,#REF!,8,0)),"",IF(VLOOKUP($O412&amp;$Q412&amp;$R412,#REF!,8,0)=0,"",VLOOKUP($O412&amp;$Q412&amp;$R412,#REF!,8,0)))</f>
        <v/>
      </c>
      <c r="Y412" s="18" t="str">
        <f>IF(ISERROR(VLOOKUP($O412&amp;$Q412&amp;$R412,#REF!,4,0)),"",IF(VLOOKUP($O412&amp;$Q412&amp;$R412,#REF!,4,0)=0,"",VLOOKUP($O412&amp;$Q412&amp;$R412,#REF!,4,0)))</f>
        <v/>
      </c>
      <c r="Z412" s="19"/>
      <c r="AA412" s="20"/>
      <c r="AB412" s="18" t="str">
        <f>IF(ISERROR(VLOOKUP($O412&amp;$Q412&amp;$R412,#REF!,9,0)),"",IF(VLOOKUP($O412&amp;$Q412&amp;$R412,#REF!,9,0)=0,"",VLOOKUP($O412&amp;$Q412&amp;$R412,#REF!,9,0)))</f>
        <v/>
      </c>
      <c r="AC412" s="18" t="str">
        <f>IF(ISERROR(VLOOKUP($O412&amp;$Q412&amp;$R412,#REF!,5,0)),"",IF(VLOOKUP($O412&amp;$Q412&amp;$R412,#REF!,5,0)=0,"",VLOOKUP($O412&amp;$Q412&amp;$R412,#REF!,5,0)))</f>
        <v/>
      </c>
      <c r="AD412" s="19"/>
      <c r="AE412" s="20"/>
      <c r="AF412" s="18" t="str">
        <f>IF(ISERROR(VLOOKUP($O412&amp;$Q412&amp;$R412,#REF!,10,0)),"",IF(VLOOKUP($O412&amp;$Q412&amp;$R412,#REF!,10,0)=0,"",VLOOKUP($O412&amp;$Q412&amp;$R412,#REF!,10,0)))</f>
        <v/>
      </c>
      <c r="AG412" s="18" t="str">
        <f>IF(ISERROR(VLOOKUP($O412&amp;$Q412&amp;$R412,#REF!,6,0)),"",IF(VLOOKUP($O412&amp;$Q412&amp;$R412,#REF!,6,0)=0,"",VLOOKUP($O412&amp;$Q412&amp;$R412,#REF!,6,0)))</f>
        <v/>
      </c>
      <c r="AH412" s="19"/>
      <c r="AI412" s="20"/>
      <c r="AJ412" s="18" t="str">
        <f>IF(ISERROR(VLOOKUP($O412&amp;$Q412&amp;$R412,#REF!,11,0)),"",IF(VLOOKUP($O412&amp;$Q412&amp;$R412,#REF!,11,0)=0,"",VLOOKUP($O412&amp;$Q412&amp;$R412,#REF!,11,0)))</f>
        <v/>
      </c>
      <c r="AK412" s="18" t="str">
        <f>IF(ISERROR(VLOOKUP($O412&amp;$Q412&amp;$R412,#REF!,7,0)),"",IF(VLOOKUP($O412&amp;$Q412&amp;$R412,#REF!,7,0)=0,"",VLOOKUP($O412&amp;$Q412&amp;$R412,#REF!,7,0)))</f>
        <v/>
      </c>
      <c r="AL412" s="19"/>
      <c r="AM412" s="20"/>
      <c r="AN412" s="18" t="str">
        <f>IF(ISERROR(VLOOKUP($O412&amp;$Q412&amp;$R412,#REF!,12,0)),"",IF(VLOOKUP($O412&amp;$Q412&amp;$R412,#REF!,12,0)=0,"",VLOOKUP($O412&amp;$Q412&amp;$R412,#REF!,12,0)))</f>
        <v/>
      </c>
      <c r="AO412" s="21"/>
      <c r="AP412" s="22"/>
    </row>
    <row r="413" spans="1:42" ht="21.75" customHeight="1">
      <c r="A413" s="12" t="str">
        <f>#REF!</f>
        <v>28365</v>
      </c>
      <c r="B413" s="13"/>
      <c r="C413" s="14">
        <v>410</v>
      </c>
      <c r="D413" s="15" t="str">
        <f>IFERROR(VLOOKUP($A413&amp;"-"&amp;#REF!,#REF!,4,0),"")</f>
        <v/>
      </c>
      <c r="E413" s="15" t="s">
        <v>39</v>
      </c>
      <c r="F413" s="16"/>
      <c r="G413" s="15" t="s">
        <v>40</v>
      </c>
      <c r="H413" s="16"/>
      <c r="I413" s="15" t="s">
        <v>41</v>
      </c>
      <c r="J413" s="15" t="s">
        <v>39</v>
      </c>
      <c r="K413" s="16"/>
      <c r="L413" s="15" t="s">
        <v>40</v>
      </c>
      <c r="M413" s="16"/>
      <c r="N413" s="15" t="s">
        <v>41</v>
      </c>
      <c r="O413" s="16"/>
      <c r="P413" s="17" t="str">
        <f>IF(D413="","",IF(VLOOKUP($D413,#REF!,2,0)=0,"",VLOOKUP($D413,#REF!,2,0)))</f>
        <v/>
      </c>
      <c r="Q413" s="16"/>
      <c r="R413" s="16"/>
      <c r="S413" s="13"/>
      <c r="T413" s="13"/>
      <c r="U413" s="18" t="str">
        <f>IF(ISERROR(VLOOKUP($O413&amp;$Q413&amp;$R413,#REF!,3,0)),"",IF(VLOOKUP($O413&amp;$Q413&amp;$R413,#REF!,3,0)=0,"",VLOOKUP($O413&amp;$Q413&amp;$R413,#REF!,3,0)))</f>
        <v/>
      </c>
      <c r="V413" s="19"/>
      <c r="W413" s="20"/>
      <c r="X413" s="18" t="str">
        <f>IF(ISERROR(VLOOKUP($O413&amp;$Q413&amp;$R413,#REF!,8,0)),"",IF(VLOOKUP($O413&amp;$Q413&amp;$R413,#REF!,8,0)=0,"",VLOOKUP($O413&amp;$Q413&amp;$R413,#REF!,8,0)))</f>
        <v/>
      </c>
      <c r="Y413" s="18" t="str">
        <f>IF(ISERROR(VLOOKUP($O413&amp;$Q413&amp;$R413,#REF!,4,0)),"",IF(VLOOKUP($O413&amp;$Q413&amp;$R413,#REF!,4,0)=0,"",VLOOKUP($O413&amp;$Q413&amp;$R413,#REF!,4,0)))</f>
        <v/>
      </c>
      <c r="Z413" s="19"/>
      <c r="AA413" s="20"/>
      <c r="AB413" s="18" t="str">
        <f>IF(ISERROR(VLOOKUP($O413&amp;$Q413&amp;$R413,#REF!,9,0)),"",IF(VLOOKUP($O413&amp;$Q413&amp;$R413,#REF!,9,0)=0,"",VLOOKUP($O413&amp;$Q413&amp;$R413,#REF!,9,0)))</f>
        <v/>
      </c>
      <c r="AC413" s="18" t="str">
        <f>IF(ISERROR(VLOOKUP($O413&amp;$Q413&amp;$R413,#REF!,5,0)),"",IF(VLOOKUP($O413&amp;$Q413&amp;$R413,#REF!,5,0)=0,"",VLOOKUP($O413&amp;$Q413&amp;$R413,#REF!,5,0)))</f>
        <v/>
      </c>
      <c r="AD413" s="19"/>
      <c r="AE413" s="20"/>
      <c r="AF413" s="18" t="str">
        <f>IF(ISERROR(VLOOKUP($O413&amp;$Q413&amp;$R413,#REF!,10,0)),"",IF(VLOOKUP($O413&amp;$Q413&amp;$R413,#REF!,10,0)=0,"",VLOOKUP($O413&amp;$Q413&amp;$R413,#REF!,10,0)))</f>
        <v/>
      </c>
      <c r="AG413" s="18" t="str">
        <f>IF(ISERROR(VLOOKUP($O413&amp;$Q413&amp;$R413,#REF!,6,0)),"",IF(VLOOKUP($O413&amp;$Q413&amp;$R413,#REF!,6,0)=0,"",VLOOKUP($O413&amp;$Q413&amp;$R413,#REF!,6,0)))</f>
        <v/>
      </c>
      <c r="AH413" s="19"/>
      <c r="AI413" s="20"/>
      <c r="AJ413" s="18" t="str">
        <f>IF(ISERROR(VLOOKUP($O413&amp;$Q413&amp;$R413,#REF!,11,0)),"",IF(VLOOKUP($O413&amp;$Q413&amp;$R413,#REF!,11,0)=0,"",VLOOKUP($O413&amp;$Q413&amp;$R413,#REF!,11,0)))</f>
        <v/>
      </c>
      <c r="AK413" s="18" t="str">
        <f>IF(ISERROR(VLOOKUP($O413&amp;$Q413&amp;$R413,#REF!,7,0)),"",IF(VLOOKUP($O413&amp;$Q413&amp;$R413,#REF!,7,0)=0,"",VLOOKUP($O413&amp;$Q413&amp;$R413,#REF!,7,0)))</f>
        <v/>
      </c>
      <c r="AL413" s="19"/>
      <c r="AM413" s="20"/>
      <c r="AN413" s="18" t="str">
        <f>IF(ISERROR(VLOOKUP($O413&amp;$Q413&amp;$R413,#REF!,12,0)),"",IF(VLOOKUP($O413&amp;$Q413&amp;$R413,#REF!,12,0)=0,"",VLOOKUP($O413&amp;$Q413&amp;$R413,#REF!,12,0)))</f>
        <v/>
      </c>
      <c r="AO413" s="21"/>
      <c r="AP413" s="22"/>
    </row>
    <row r="414" spans="1:42" ht="21.75" customHeight="1">
      <c r="A414" s="12" t="str">
        <f>#REF!</f>
        <v>28365</v>
      </c>
      <c r="B414" s="13"/>
      <c r="C414" s="14">
        <v>411</v>
      </c>
      <c r="D414" s="15" t="str">
        <f>IFERROR(VLOOKUP($A414&amp;"-"&amp;#REF!,#REF!,4,0),"")</f>
        <v/>
      </c>
      <c r="E414" s="15" t="s">
        <v>39</v>
      </c>
      <c r="F414" s="16"/>
      <c r="G414" s="15" t="s">
        <v>40</v>
      </c>
      <c r="H414" s="16"/>
      <c r="I414" s="15" t="s">
        <v>41</v>
      </c>
      <c r="J414" s="15" t="s">
        <v>39</v>
      </c>
      <c r="K414" s="16"/>
      <c r="L414" s="15" t="s">
        <v>40</v>
      </c>
      <c r="M414" s="16"/>
      <c r="N414" s="15" t="s">
        <v>41</v>
      </c>
      <c r="O414" s="16"/>
      <c r="P414" s="17" t="str">
        <f>IF(D414="","",IF(VLOOKUP($D414,#REF!,2,0)=0,"",VLOOKUP($D414,#REF!,2,0)))</f>
        <v/>
      </c>
      <c r="Q414" s="16"/>
      <c r="R414" s="16"/>
      <c r="S414" s="13"/>
      <c r="T414" s="13"/>
      <c r="U414" s="18" t="str">
        <f>IF(ISERROR(VLOOKUP($O414&amp;$Q414&amp;$R414,#REF!,3,0)),"",IF(VLOOKUP($O414&amp;$Q414&amp;$R414,#REF!,3,0)=0,"",VLOOKUP($O414&amp;$Q414&amp;$R414,#REF!,3,0)))</f>
        <v/>
      </c>
      <c r="V414" s="19"/>
      <c r="W414" s="20"/>
      <c r="X414" s="18" t="str">
        <f>IF(ISERROR(VLOOKUP($O414&amp;$Q414&amp;$R414,#REF!,8,0)),"",IF(VLOOKUP($O414&amp;$Q414&amp;$R414,#REF!,8,0)=0,"",VLOOKUP($O414&amp;$Q414&amp;$R414,#REF!,8,0)))</f>
        <v/>
      </c>
      <c r="Y414" s="18" t="str">
        <f>IF(ISERROR(VLOOKUP($O414&amp;$Q414&amp;$R414,#REF!,4,0)),"",IF(VLOOKUP($O414&amp;$Q414&amp;$R414,#REF!,4,0)=0,"",VLOOKUP($O414&amp;$Q414&amp;$R414,#REF!,4,0)))</f>
        <v/>
      </c>
      <c r="Z414" s="19"/>
      <c r="AA414" s="20"/>
      <c r="AB414" s="18" t="str">
        <f>IF(ISERROR(VLOOKUP($O414&amp;$Q414&amp;$R414,#REF!,9,0)),"",IF(VLOOKUP($O414&amp;$Q414&amp;$R414,#REF!,9,0)=0,"",VLOOKUP($O414&amp;$Q414&amp;$R414,#REF!,9,0)))</f>
        <v/>
      </c>
      <c r="AC414" s="18" t="str">
        <f>IF(ISERROR(VLOOKUP($O414&amp;$Q414&amp;$R414,#REF!,5,0)),"",IF(VLOOKUP($O414&amp;$Q414&amp;$R414,#REF!,5,0)=0,"",VLOOKUP($O414&amp;$Q414&amp;$R414,#REF!,5,0)))</f>
        <v/>
      </c>
      <c r="AD414" s="19"/>
      <c r="AE414" s="20"/>
      <c r="AF414" s="18" t="str">
        <f>IF(ISERROR(VLOOKUP($O414&amp;$Q414&amp;$R414,#REF!,10,0)),"",IF(VLOOKUP($O414&amp;$Q414&amp;$R414,#REF!,10,0)=0,"",VLOOKUP($O414&amp;$Q414&amp;$R414,#REF!,10,0)))</f>
        <v/>
      </c>
      <c r="AG414" s="18" t="str">
        <f>IF(ISERROR(VLOOKUP($O414&amp;$Q414&amp;$R414,#REF!,6,0)),"",IF(VLOOKUP($O414&amp;$Q414&amp;$R414,#REF!,6,0)=0,"",VLOOKUP($O414&amp;$Q414&amp;$R414,#REF!,6,0)))</f>
        <v/>
      </c>
      <c r="AH414" s="19"/>
      <c r="AI414" s="20"/>
      <c r="AJ414" s="18" t="str">
        <f>IF(ISERROR(VLOOKUP($O414&amp;$Q414&amp;$R414,#REF!,11,0)),"",IF(VLOOKUP($O414&amp;$Q414&amp;$R414,#REF!,11,0)=0,"",VLOOKUP($O414&amp;$Q414&amp;$R414,#REF!,11,0)))</f>
        <v/>
      </c>
      <c r="AK414" s="18" t="str">
        <f>IF(ISERROR(VLOOKUP($O414&amp;$Q414&amp;$R414,#REF!,7,0)),"",IF(VLOOKUP($O414&amp;$Q414&amp;$R414,#REF!,7,0)=0,"",VLOOKUP($O414&amp;$Q414&amp;$R414,#REF!,7,0)))</f>
        <v/>
      </c>
      <c r="AL414" s="19"/>
      <c r="AM414" s="20"/>
      <c r="AN414" s="18" t="str">
        <f>IF(ISERROR(VLOOKUP($O414&amp;$Q414&amp;$R414,#REF!,12,0)),"",IF(VLOOKUP($O414&amp;$Q414&amp;$R414,#REF!,12,0)=0,"",VLOOKUP($O414&amp;$Q414&amp;$R414,#REF!,12,0)))</f>
        <v/>
      </c>
      <c r="AO414" s="21"/>
      <c r="AP414" s="22"/>
    </row>
    <row r="415" spans="1:42" ht="21.75" customHeight="1">
      <c r="A415" s="12" t="str">
        <f>#REF!</f>
        <v>28365</v>
      </c>
      <c r="B415" s="13"/>
      <c r="C415" s="14">
        <v>412</v>
      </c>
      <c r="D415" s="15" t="str">
        <f>IFERROR(VLOOKUP($A415&amp;"-"&amp;#REF!,#REF!,4,0),"")</f>
        <v/>
      </c>
      <c r="E415" s="15" t="s">
        <v>39</v>
      </c>
      <c r="F415" s="16"/>
      <c r="G415" s="15" t="s">
        <v>40</v>
      </c>
      <c r="H415" s="16"/>
      <c r="I415" s="15" t="s">
        <v>41</v>
      </c>
      <c r="J415" s="15" t="s">
        <v>39</v>
      </c>
      <c r="K415" s="16"/>
      <c r="L415" s="15" t="s">
        <v>40</v>
      </c>
      <c r="M415" s="16"/>
      <c r="N415" s="15" t="s">
        <v>41</v>
      </c>
      <c r="O415" s="16"/>
      <c r="P415" s="17" t="str">
        <f>IF(D415="","",IF(VLOOKUP($D415,#REF!,2,0)=0,"",VLOOKUP($D415,#REF!,2,0)))</f>
        <v/>
      </c>
      <c r="Q415" s="16"/>
      <c r="R415" s="16"/>
      <c r="S415" s="13"/>
      <c r="T415" s="13"/>
      <c r="U415" s="18" t="str">
        <f>IF(ISERROR(VLOOKUP($O415&amp;$Q415&amp;$R415,#REF!,3,0)),"",IF(VLOOKUP($O415&amp;$Q415&amp;$R415,#REF!,3,0)=0,"",VLOOKUP($O415&amp;$Q415&amp;$R415,#REF!,3,0)))</f>
        <v/>
      </c>
      <c r="V415" s="19"/>
      <c r="W415" s="20"/>
      <c r="X415" s="18" t="str">
        <f>IF(ISERROR(VLOOKUP($O415&amp;$Q415&amp;$R415,#REF!,8,0)),"",IF(VLOOKUP($O415&amp;$Q415&amp;$R415,#REF!,8,0)=0,"",VLOOKUP($O415&amp;$Q415&amp;$R415,#REF!,8,0)))</f>
        <v/>
      </c>
      <c r="Y415" s="18" t="str">
        <f>IF(ISERROR(VLOOKUP($O415&amp;$Q415&amp;$R415,#REF!,4,0)),"",IF(VLOOKUP($O415&amp;$Q415&amp;$R415,#REF!,4,0)=0,"",VLOOKUP($O415&amp;$Q415&amp;$R415,#REF!,4,0)))</f>
        <v/>
      </c>
      <c r="Z415" s="19"/>
      <c r="AA415" s="20"/>
      <c r="AB415" s="18" t="str">
        <f>IF(ISERROR(VLOOKUP($O415&amp;$Q415&amp;$R415,#REF!,9,0)),"",IF(VLOOKUP($O415&amp;$Q415&amp;$R415,#REF!,9,0)=0,"",VLOOKUP($O415&amp;$Q415&amp;$R415,#REF!,9,0)))</f>
        <v/>
      </c>
      <c r="AC415" s="18" t="str">
        <f>IF(ISERROR(VLOOKUP($O415&amp;$Q415&amp;$R415,#REF!,5,0)),"",IF(VLOOKUP($O415&amp;$Q415&amp;$R415,#REF!,5,0)=0,"",VLOOKUP($O415&amp;$Q415&amp;$R415,#REF!,5,0)))</f>
        <v/>
      </c>
      <c r="AD415" s="19"/>
      <c r="AE415" s="20"/>
      <c r="AF415" s="18" t="str">
        <f>IF(ISERROR(VLOOKUP($O415&amp;$Q415&amp;$R415,#REF!,10,0)),"",IF(VLOOKUP($O415&amp;$Q415&amp;$R415,#REF!,10,0)=0,"",VLOOKUP($O415&amp;$Q415&amp;$R415,#REF!,10,0)))</f>
        <v/>
      </c>
      <c r="AG415" s="18" t="str">
        <f>IF(ISERROR(VLOOKUP($O415&amp;$Q415&amp;$R415,#REF!,6,0)),"",IF(VLOOKUP($O415&amp;$Q415&amp;$R415,#REF!,6,0)=0,"",VLOOKUP($O415&amp;$Q415&amp;$R415,#REF!,6,0)))</f>
        <v/>
      </c>
      <c r="AH415" s="19"/>
      <c r="AI415" s="20"/>
      <c r="AJ415" s="18" t="str">
        <f>IF(ISERROR(VLOOKUP($O415&amp;$Q415&amp;$R415,#REF!,11,0)),"",IF(VLOOKUP($O415&amp;$Q415&amp;$R415,#REF!,11,0)=0,"",VLOOKUP($O415&amp;$Q415&amp;$R415,#REF!,11,0)))</f>
        <v/>
      </c>
      <c r="AK415" s="18" t="str">
        <f>IF(ISERROR(VLOOKUP($O415&amp;$Q415&amp;$R415,#REF!,7,0)),"",IF(VLOOKUP($O415&amp;$Q415&amp;$R415,#REF!,7,0)=0,"",VLOOKUP($O415&amp;$Q415&amp;$R415,#REF!,7,0)))</f>
        <v/>
      </c>
      <c r="AL415" s="19"/>
      <c r="AM415" s="20"/>
      <c r="AN415" s="18" t="str">
        <f>IF(ISERROR(VLOOKUP($O415&amp;$Q415&amp;$R415,#REF!,12,0)),"",IF(VLOOKUP($O415&amp;$Q415&amp;$R415,#REF!,12,0)=0,"",VLOOKUP($O415&amp;$Q415&amp;$R415,#REF!,12,0)))</f>
        <v/>
      </c>
      <c r="AO415" s="21"/>
      <c r="AP415" s="22"/>
    </row>
    <row r="416" spans="1:42" ht="21.75" customHeight="1">
      <c r="A416" s="12" t="str">
        <f>#REF!</f>
        <v>28365</v>
      </c>
      <c r="B416" s="13"/>
      <c r="C416" s="14">
        <v>413</v>
      </c>
      <c r="D416" s="15" t="str">
        <f>IFERROR(VLOOKUP($A416&amp;"-"&amp;#REF!,#REF!,4,0),"")</f>
        <v/>
      </c>
      <c r="E416" s="15" t="s">
        <v>39</v>
      </c>
      <c r="F416" s="16"/>
      <c r="G416" s="15" t="s">
        <v>40</v>
      </c>
      <c r="H416" s="16"/>
      <c r="I416" s="15" t="s">
        <v>41</v>
      </c>
      <c r="J416" s="15" t="s">
        <v>39</v>
      </c>
      <c r="K416" s="16"/>
      <c r="L416" s="15" t="s">
        <v>40</v>
      </c>
      <c r="M416" s="16"/>
      <c r="N416" s="15" t="s">
        <v>41</v>
      </c>
      <c r="O416" s="16"/>
      <c r="P416" s="17" t="str">
        <f>IF(D416="","",IF(VLOOKUP($D416,#REF!,2,0)=0,"",VLOOKUP($D416,#REF!,2,0)))</f>
        <v/>
      </c>
      <c r="Q416" s="16"/>
      <c r="R416" s="16"/>
      <c r="S416" s="13"/>
      <c r="T416" s="13"/>
      <c r="U416" s="18" t="str">
        <f>IF(ISERROR(VLOOKUP($O416&amp;$Q416&amp;$R416,#REF!,3,0)),"",IF(VLOOKUP($O416&amp;$Q416&amp;$R416,#REF!,3,0)=0,"",VLOOKUP($O416&amp;$Q416&amp;$R416,#REF!,3,0)))</f>
        <v/>
      </c>
      <c r="V416" s="19"/>
      <c r="W416" s="20"/>
      <c r="X416" s="18" t="str">
        <f>IF(ISERROR(VLOOKUP($O416&amp;$Q416&amp;$R416,#REF!,8,0)),"",IF(VLOOKUP($O416&amp;$Q416&amp;$R416,#REF!,8,0)=0,"",VLOOKUP($O416&amp;$Q416&amp;$R416,#REF!,8,0)))</f>
        <v/>
      </c>
      <c r="Y416" s="18" t="str">
        <f>IF(ISERROR(VLOOKUP($O416&amp;$Q416&amp;$R416,#REF!,4,0)),"",IF(VLOOKUP($O416&amp;$Q416&amp;$R416,#REF!,4,0)=0,"",VLOOKUP($O416&amp;$Q416&amp;$R416,#REF!,4,0)))</f>
        <v/>
      </c>
      <c r="Z416" s="19"/>
      <c r="AA416" s="20"/>
      <c r="AB416" s="18" t="str">
        <f>IF(ISERROR(VLOOKUP($O416&amp;$Q416&amp;$R416,#REF!,9,0)),"",IF(VLOOKUP($O416&amp;$Q416&amp;$R416,#REF!,9,0)=0,"",VLOOKUP($O416&amp;$Q416&amp;$R416,#REF!,9,0)))</f>
        <v/>
      </c>
      <c r="AC416" s="18" t="str">
        <f>IF(ISERROR(VLOOKUP($O416&amp;$Q416&amp;$R416,#REF!,5,0)),"",IF(VLOOKUP($O416&amp;$Q416&amp;$R416,#REF!,5,0)=0,"",VLOOKUP($O416&amp;$Q416&amp;$R416,#REF!,5,0)))</f>
        <v/>
      </c>
      <c r="AD416" s="19"/>
      <c r="AE416" s="20"/>
      <c r="AF416" s="18" t="str">
        <f>IF(ISERROR(VLOOKUP($O416&amp;$Q416&amp;$R416,#REF!,10,0)),"",IF(VLOOKUP($O416&amp;$Q416&amp;$R416,#REF!,10,0)=0,"",VLOOKUP($O416&amp;$Q416&amp;$R416,#REF!,10,0)))</f>
        <v/>
      </c>
      <c r="AG416" s="18" t="str">
        <f>IF(ISERROR(VLOOKUP($O416&amp;$Q416&amp;$R416,#REF!,6,0)),"",IF(VLOOKUP($O416&amp;$Q416&amp;$R416,#REF!,6,0)=0,"",VLOOKUP($O416&amp;$Q416&amp;$R416,#REF!,6,0)))</f>
        <v/>
      </c>
      <c r="AH416" s="19"/>
      <c r="AI416" s="20"/>
      <c r="AJ416" s="18" t="str">
        <f>IF(ISERROR(VLOOKUP($O416&amp;$Q416&amp;$R416,#REF!,11,0)),"",IF(VLOOKUP($O416&amp;$Q416&amp;$R416,#REF!,11,0)=0,"",VLOOKUP($O416&amp;$Q416&amp;$R416,#REF!,11,0)))</f>
        <v/>
      </c>
      <c r="AK416" s="18" t="str">
        <f>IF(ISERROR(VLOOKUP($O416&amp;$Q416&amp;$R416,#REF!,7,0)),"",IF(VLOOKUP($O416&amp;$Q416&amp;$R416,#REF!,7,0)=0,"",VLOOKUP($O416&amp;$Q416&amp;$R416,#REF!,7,0)))</f>
        <v/>
      </c>
      <c r="AL416" s="19"/>
      <c r="AM416" s="20"/>
      <c r="AN416" s="18" t="str">
        <f>IF(ISERROR(VLOOKUP($O416&amp;$Q416&amp;$R416,#REF!,12,0)),"",IF(VLOOKUP($O416&amp;$Q416&amp;$R416,#REF!,12,0)=0,"",VLOOKUP($O416&amp;$Q416&amp;$R416,#REF!,12,0)))</f>
        <v/>
      </c>
      <c r="AO416" s="21"/>
      <c r="AP416" s="22"/>
    </row>
    <row r="417" spans="1:42" ht="21.75" customHeight="1">
      <c r="A417" s="12" t="str">
        <f>#REF!</f>
        <v>28365</v>
      </c>
      <c r="B417" s="13"/>
      <c r="C417" s="14">
        <v>414</v>
      </c>
      <c r="D417" s="15" t="str">
        <f>IFERROR(VLOOKUP($A417&amp;"-"&amp;#REF!,#REF!,4,0),"")</f>
        <v/>
      </c>
      <c r="E417" s="15" t="s">
        <v>39</v>
      </c>
      <c r="F417" s="16"/>
      <c r="G417" s="15" t="s">
        <v>40</v>
      </c>
      <c r="H417" s="16"/>
      <c r="I417" s="15" t="s">
        <v>41</v>
      </c>
      <c r="J417" s="15" t="s">
        <v>39</v>
      </c>
      <c r="K417" s="16"/>
      <c r="L417" s="15" t="s">
        <v>40</v>
      </c>
      <c r="M417" s="16"/>
      <c r="N417" s="15" t="s">
        <v>41</v>
      </c>
      <c r="O417" s="16"/>
      <c r="P417" s="17" t="str">
        <f>IF(D417="","",IF(VLOOKUP($D417,#REF!,2,0)=0,"",VLOOKUP($D417,#REF!,2,0)))</f>
        <v/>
      </c>
      <c r="Q417" s="16"/>
      <c r="R417" s="16"/>
      <c r="S417" s="13"/>
      <c r="T417" s="13"/>
      <c r="U417" s="18" t="str">
        <f>IF(ISERROR(VLOOKUP($O417&amp;$Q417&amp;$R417,#REF!,3,0)),"",IF(VLOOKUP($O417&amp;$Q417&amp;$R417,#REF!,3,0)=0,"",VLOOKUP($O417&amp;$Q417&amp;$R417,#REF!,3,0)))</f>
        <v/>
      </c>
      <c r="V417" s="19"/>
      <c r="W417" s="20"/>
      <c r="X417" s="18" t="str">
        <f>IF(ISERROR(VLOOKUP($O417&amp;$Q417&amp;$R417,#REF!,8,0)),"",IF(VLOOKUP($O417&amp;$Q417&amp;$R417,#REF!,8,0)=0,"",VLOOKUP($O417&amp;$Q417&amp;$R417,#REF!,8,0)))</f>
        <v/>
      </c>
      <c r="Y417" s="18" t="str">
        <f>IF(ISERROR(VLOOKUP($O417&amp;$Q417&amp;$R417,#REF!,4,0)),"",IF(VLOOKUP($O417&amp;$Q417&amp;$R417,#REF!,4,0)=0,"",VLOOKUP($O417&amp;$Q417&amp;$R417,#REF!,4,0)))</f>
        <v/>
      </c>
      <c r="Z417" s="19"/>
      <c r="AA417" s="20"/>
      <c r="AB417" s="18" t="str">
        <f>IF(ISERROR(VLOOKUP($O417&amp;$Q417&amp;$R417,#REF!,9,0)),"",IF(VLOOKUP($O417&amp;$Q417&amp;$R417,#REF!,9,0)=0,"",VLOOKUP($O417&amp;$Q417&amp;$R417,#REF!,9,0)))</f>
        <v/>
      </c>
      <c r="AC417" s="18" t="str">
        <f>IF(ISERROR(VLOOKUP($O417&amp;$Q417&amp;$R417,#REF!,5,0)),"",IF(VLOOKUP($O417&amp;$Q417&amp;$R417,#REF!,5,0)=0,"",VLOOKUP($O417&amp;$Q417&amp;$R417,#REF!,5,0)))</f>
        <v/>
      </c>
      <c r="AD417" s="19"/>
      <c r="AE417" s="20"/>
      <c r="AF417" s="18" t="str">
        <f>IF(ISERROR(VLOOKUP($O417&amp;$Q417&amp;$R417,#REF!,10,0)),"",IF(VLOOKUP($O417&amp;$Q417&amp;$R417,#REF!,10,0)=0,"",VLOOKUP($O417&amp;$Q417&amp;$R417,#REF!,10,0)))</f>
        <v/>
      </c>
      <c r="AG417" s="18" t="str">
        <f>IF(ISERROR(VLOOKUP($O417&amp;$Q417&amp;$R417,#REF!,6,0)),"",IF(VLOOKUP($O417&amp;$Q417&amp;$R417,#REF!,6,0)=0,"",VLOOKUP($O417&amp;$Q417&amp;$R417,#REF!,6,0)))</f>
        <v/>
      </c>
      <c r="AH417" s="19"/>
      <c r="AI417" s="20"/>
      <c r="AJ417" s="18" t="str">
        <f>IF(ISERROR(VLOOKUP($O417&amp;$Q417&amp;$R417,#REF!,11,0)),"",IF(VLOOKUP($O417&amp;$Q417&amp;$R417,#REF!,11,0)=0,"",VLOOKUP($O417&amp;$Q417&amp;$R417,#REF!,11,0)))</f>
        <v/>
      </c>
      <c r="AK417" s="18" t="str">
        <f>IF(ISERROR(VLOOKUP($O417&amp;$Q417&amp;$R417,#REF!,7,0)),"",IF(VLOOKUP($O417&amp;$Q417&amp;$R417,#REF!,7,0)=0,"",VLOOKUP($O417&amp;$Q417&amp;$R417,#REF!,7,0)))</f>
        <v/>
      </c>
      <c r="AL417" s="19"/>
      <c r="AM417" s="20"/>
      <c r="AN417" s="18" t="str">
        <f>IF(ISERROR(VLOOKUP($O417&amp;$Q417&amp;$R417,#REF!,12,0)),"",IF(VLOOKUP($O417&amp;$Q417&amp;$R417,#REF!,12,0)=0,"",VLOOKUP($O417&amp;$Q417&amp;$R417,#REF!,12,0)))</f>
        <v/>
      </c>
      <c r="AO417" s="21"/>
      <c r="AP417" s="22"/>
    </row>
    <row r="418" spans="1:42" ht="21.75" customHeight="1">
      <c r="A418" s="12" t="str">
        <f>#REF!</f>
        <v>28365</v>
      </c>
      <c r="B418" s="13"/>
      <c r="C418" s="14">
        <v>415</v>
      </c>
      <c r="D418" s="15" t="str">
        <f>IFERROR(VLOOKUP($A418&amp;"-"&amp;#REF!,#REF!,4,0),"")</f>
        <v/>
      </c>
      <c r="E418" s="15" t="s">
        <v>39</v>
      </c>
      <c r="F418" s="16"/>
      <c r="G418" s="15" t="s">
        <v>40</v>
      </c>
      <c r="H418" s="16"/>
      <c r="I418" s="15" t="s">
        <v>41</v>
      </c>
      <c r="J418" s="15" t="s">
        <v>39</v>
      </c>
      <c r="K418" s="16"/>
      <c r="L418" s="15" t="s">
        <v>40</v>
      </c>
      <c r="M418" s="16"/>
      <c r="N418" s="15" t="s">
        <v>41</v>
      </c>
      <c r="O418" s="16"/>
      <c r="P418" s="17" t="str">
        <f>IF(D418="","",IF(VLOOKUP($D418,#REF!,2,0)=0,"",VLOOKUP($D418,#REF!,2,0)))</f>
        <v/>
      </c>
      <c r="Q418" s="16"/>
      <c r="R418" s="16"/>
      <c r="S418" s="13"/>
      <c r="T418" s="13"/>
      <c r="U418" s="18" t="str">
        <f>IF(ISERROR(VLOOKUP($O418&amp;$Q418&amp;$R418,#REF!,3,0)),"",IF(VLOOKUP($O418&amp;$Q418&amp;$R418,#REF!,3,0)=0,"",VLOOKUP($O418&amp;$Q418&amp;$R418,#REF!,3,0)))</f>
        <v/>
      </c>
      <c r="V418" s="19"/>
      <c r="W418" s="20"/>
      <c r="X418" s="18" t="str">
        <f>IF(ISERROR(VLOOKUP($O418&amp;$Q418&amp;$R418,#REF!,8,0)),"",IF(VLOOKUP($O418&amp;$Q418&amp;$R418,#REF!,8,0)=0,"",VLOOKUP($O418&amp;$Q418&amp;$R418,#REF!,8,0)))</f>
        <v/>
      </c>
      <c r="Y418" s="18" t="str">
        <f>IF(ISERROR(VLOOKUP($O418&amp;$Q418&amp;$R418,#REF!,4,0)),"",IF(VLOOKUP($O418&amp;$Q418&amp;$R418,#REF!,4,0)=0,"",VLOOKUP($O418&amp;$Q418&amp;$R418,#REF!,4,0)))</f>
        <v/>
      </c>
      <c r="Z418" s="19"/>
      <c r="AA418" s="20"/>
      <c r="AB418" s="18" t="str">
        <f>IF(ISERROR(VLOOKUP($O418&amp;$Q418&amp;$R418,#REF!,9,0)),"",IF(VLOOKUP($O418&amp;$Q418&amp;$R418,#REF!,9,0)=0,"",VLOOKUP($O418&amp;$Q418&amp;$R418,#REF!,9,0)))</f>
        <v/>
      </c>
      <c r="AC418" s="18" t="str">
        <f>IF(ISERROR(VLOOKUP($O418&amp;$Q418&amp;$R418,#REF!,5,0)),"",IF(VLOOKUP($O418&amp;$Q418&amp;$R418,#REF!,5,0)=0,"",VLOOKUP($O418&amp;$Q418&amp;$R418,#REF!,5,0)))</f>
        <v/>
      </c>
      <c r="AD418" s="19"/>
      <c r="AE418" s="20"/>
      <c r="AF418" s="18" t="str">
        <f>IF(ISERROR(VLOOKUP($O418&amp;$Q418&amp;$R418,#REF!,10,0)),"",IF(VLOOKUP($O418&amp;$Q418&amp;$R418,#REF!,10,0)=0,"",VLOOKUP($O418&amp;$Q418&amp;$R418,#REF!,10,0)))</f>
        <v/>
      </c>
      <c r="AG418" s="18" t="str">
        <f>IF(ISERROR(VLOOKUP($O418&amp;$Q418&amp;$R418,#REF!,6,0)),"",IF(VLOOKUP($O418&amp;$Q418&amp;$R418,#REF!,6,0)=0,"",VLOOKUP($O418&amp;$Q418&amp;$R418,#REF!,6,0)))</f>
        <v/>
      </c>
      <c r="AH418" s="19"/>
      <c r="AI418" s="20"/>
      <c r="AJ418" s="18" t="str">
        <f>IF(ISERROR(VLOOKUP($O418&amp;$Q418&amp;$R418,#REF!,11,0)),"",IF(VLOOKUP($O418&amp;$Q418&amp;$R418,#REF!,11,0)=0,"",VLOOKUP($O418&amp;$Q418&amp;$R418,#REF!,11,0)))</f>
        <v/>
      </c>
      <c r="AK418" s="18" t="str">
        <f>IF(ISERROR(VLOOKUP($O418&amp;$Q418&amp;$R418,#REF!,7,0)),"",IF(VLOOKUP($O418&amp;$Q418&amp;$R418,#REF!,7,0)=0,"",VLOOKUP($O418&amp;$Q418&amp;$R418,#REF!,7,0)))</f>
        <v/>
      </c>
      <c r="AL418" s="19"/>
      <c r="AM418" s="20"/>
      <c r="AN418" s="18" t="str">
        <f>IF(ISERROR(VLOOKUP($O418&amp;$Q418&amp;$R418,#REF!,12,0)),"",IF(VLOOKUP($O418&amp;$Q418&amp;$R418,#REF!,12,0)=0,"",VLOOKUP($O418&amp;$Q418&amp;$R418,#REF!,12,0)))</f>
        <v/>
      </c>
      <c r="AO418" s="21"/>
      <c r="AP418" s="22"/>
    </row>
    <row r="419" spans="1:42" ht="21.75" customHeight="1">
      <c r="A419" s="12" t="str">
        <f>#REF!</f>
        <v>28365</v>
      </c>
      <c r="B419" s="13"/>
      <c r="C419" s="14">
        <v>416</v>
      </c>
      <c r="D419" s="15" t="str">
        <f>IFERROR(VLOOKUP($A419&amp;"-"&amp;#REF!,#REF!,4,0),"")</f>
        <v/>
      </c>
      <c r="E419" s="15" t="s">
        <v>39</v>
      </c>
      <c r="F419" s="16"/>
      <c r="G419" s="15" t="s">
        <v>40</v>
      </c>
      <c r="H419" s="16"/>
      <c r="I419" s="15" t="s">
        <v>41</v>
      </c>
      <c r="J419" s="15" t="s">
        <v>39</v>
      </c>
      <c r="K419" s="16"/>
      <c r="L419" s="15" t="s">
        <v>40</v>
      </c>
      <c r="M419" s="16"/>
      <c r="N419" s="15" t="s">
        <v>41</v>
      </c>
      <c r="O419" s="16"/>
      <c r="P419" s="17" t="str">
        <f>IF(D419="","",IF(VLOOKUP($D419,#REF!,2,0)=0,"",VLOOKUP($D419,#REF!,2,0)))</f>
        <v/>
      </c>
      <c r="Q419" s="16"/>
      <c r="R419" s="16"/>
      <c r="S419" s="13"/>
      <c r="T419" s="13"/>
      <c r="U419" s="18" t="str">
        <f>IF(ISERROR(VLOOKUP($O419&amp;$Q419&amp;$R419,#REF!,3,0)),"",IF(VLOOKUP($O419&amp;$Q419&amp;$R419,#REF!,3,0)=0,"",VLOOKUP($O419&amp;$Q419&amp;$R419,#REF!,3,0)))</f>
        <v/>
      </c>
      <c r="V419" s="19"/>
      <c r="W419" s="20"/>
      <c r="X419" s="18" t="str">
        <f>IF(ISERROR(VLOOKUP($O419&amp;$Q419&amp;$R419,#REF!,8,0)),"",IF(VLOOKUP($O419&amp;$Q419&amp;$R419,#REF!,8,0)=0,"",VLOOKUP($O419&amp;$Q419&amp;$R419,#REF!,8,0)))</f>
        <v/>
      </c>
      <c r="Y419" s="18" t="str">
        <f>IF(ISERROR(VLOOKUP($O419&amp;$Q419&amp;$R419,#REF!,4,0)),"",IF(VLOOKUP($O419&amp;$Q419&amp;$R419,#REF!,4,0)=0,"",VLOOKUP($O419&amp;$Q419&amp;$R419,#REF!,4,0)))</f>
        <v/>
      </c>
      <c r="Z419" s="19"/>
      <c r="AA419" s="20"/>
      <c r="AB419" s="18" t="str">
        <f>IF(ISERROR(VLOOKUP($O419&amp;$Q419&amp;$R419,#REF!,9,0)),"",IF(VLOOKUP($O419&amp;$Q419&amp;$R419,#REF!,9,0)=0,"",VLOOKUP($O419&amp;$Q419&amp;$R419,#REF!,9,0)))</f>
        <v/>
      </c>
      <c r="AC419" s="18" t="str">
        <f>IF(ISERROR(VLOOKUP($O419&amp;$Q419&amp;$R419,#REF!,5,0)),"",IF(VLOOKUP($O419&amp;$Q419&amp;$R419,#REF!,5,0)=0,"",VLOOKUP($O419&amp;$Q419&amp;$R419,#REF!,5,0)))</f>
        <v/>
      </c>
      <c r="AD419" s="19"/>
      <c r="AE419" s="20"/>
      <c r="AF419" s="18" t="str">
        <f>IF(ISERROR(VLOOKUP($O419&amp;$Q419&amp;$R419,#REF!,10,0)),"",IF(VLOOKUP($O419&amp;$Q419&amp;$R419,#REF!,10,0)=0,"",VLOOKUP($O419&amp;$Q419&amp;$R419,#REF!,10,0)))</f>
        <v/>
      </c>
      <c r="AG419" s="18" t="str">
        <f>IF(ISERROR(VLOOKUP($O419&amp;$Q419&amp;$R419,#REF!,6,0)),"",IF(VLOOKUP($O419&amp;$Q419&amp;$R419,#REF!,6,0)=0,"",VLOOKUP($O419&amp;$Q419&amp;$R419,#REF!,6,0)))</f>
        <v/>
      </c>
      <c r="AH419" s="19"/>
      <c r="AI419" s="20"/>
      <c r="AJ419" s="18" t="str">
        <f>IF(ISERROR(VLOOKUP($O419&amp;$Q419&amp;$R419,#REF!,11,0)),"",IF(VLOOKUP($O419&amp;$Q419&amp;$R419,#REF!,11,0)=0,"",VLOOKUP($O419&amp;$Q419&amp;$R419,#REF!,11,0)))</f>
        <v/>
      </c>
      <c r="AK419" s="18" t="str">
        <f>IF(ISERROR(VLOOKUP($O419&amp;$Q419&amp;$R419,#REF!,7,0)),"",IF(VLOOKUP($O419&amp;$Q419&amp;$R419,#REF!,7,0)=0,"",VLOOKUP($O419&amp;$Q419&amp;$R419,#REF!,7,0)))</f>
        <v/>
      </c>
      <c r="AL419" s="19"/>
      <c r="AM419" s="20"/>
      <c r="AN419" s="18" t="str">
        <f>IF(ISERROR(VLOOKUP($O419&amp;$Q419&amp;$R419,#REF!,12,0)),"",IF(VLOOKUP($O419&amp;$Q419&amp;$R419,#REF!,12,0)=0,"",VLOOKUP($O419&amp;$Q419&amp;$R419,#REF!,12,0)))</f>
        <v/>
      </c>
      <c r="AO419" s="21"/>
      <c r="AP419" s="22"/>
    </row>
    <row r="420" spans="1:42" ht="21.75" customHeight="1">
      <c r="A420" s="12" t="str">
        <f>#REF!</f>
        <v>28365</v>
      </c>
      <c r="B420" s="13"/>
      <c r="C420" s="14">
        <v>417</v>
      </c>
      <c r="D420" s="15" t="str">
        <f>IFERROR(VLOOKUP($A420&amp;"-"&amp;#REF!,#REF!,4,0),"")</f>
        <v/>
      </c>
      <c r="E420" s="15" t="s">
        <v>39</v>
      </c>
      <c r="F420" s="16"/>
      <c r="G420" s="15" t="s">
        <v>40</v>
      </c>
      <c r="H420" s="16"/>
      <c r="I420" s="15" t="s">
        <v>41</v>
      </c>
      <c r="J420" s="15" t="s">
        <v>39</v>
      </c>
      <c r="K420" s="16"/>
      <c r="L420" s="15" t="s">
        <v>40</v>
      </c>
      <c r="M420" s="16"/>
      <c r="N420" s="15" t="s">
        <v>41</v>
      </c>
      <c r="O420" s="16"/>
      <c r="P420" s="17" t="str">
        <f>IF(D420="","",IF(VLOOKUP($D420,#REF!,2,0)=0,"",VLOOKUP($D420,#REF!,2,0)))</f>
        <v/>
      </c>
      <c r="Q420" s="16"/>
      <c r="R420" s="16"/>
      <c r="S420" s="13"/>
      <c r="T420" s="13"/>
      <c r="U420" s="18" t="str">
        <f>IF(ISERROR(VLOOKUP($O420&amp;$Q420&amp;$R420,#REF!,3,0)),"",IF(VLOOKUP($O420&amp;$Q420&amp;$R420,#REF!,3,0)=0,"",VLOOKUP($O420&amp;$Q420&amp;$R420,#REF!,3,0)))</f>
        <v/>
      </c>
      <c r="V420" s="19"/>
      <c r="W420" s="20"/>
      <c r="X420" s="18" t="str">
        <f>IF(ISERROR(VLOOKUP($O420&amp;$Q420&amp;$R420,#REF!,8,0)),"",IF(VLOOKUP($O420&amp;$Q420&amp;$R420,#REF!,8,0)=0,"",VLOOKUP($O420&amp;$Q420&amp;$R420,#REF!,8,0)))</f>
        <v/>
      </c>
      <c r="Y420" s="18" t="str">
        <f>IF(ISERROR(VLOOKUP($O420&amp;$Q420&amp;$R420,#REF!,4,0)),"",IF(VLOOKUP($O420&amp;$Q420&amp;$R420,#REF!,4,0)=0,"",VLOOKUP($O420&amp;$Q420&amp;$R420,#REF!,4,0)))</f>
        <v/>
      </c>
      <c r="Z420" s="19"/>
      <c r="AA420" s="20"/>
      <c r="AB420" s="18" t="str">
        <f>IF(ISERROR(VLOOKUP($O420&amp;$Q420&amp;$R420,#REF!,9,0)),"",IF(VLOOKUP($O420&amp;$Q420&amp;$R420,#REF!,9,0)=0,"",VLOOKUP($O420&amp;$Q420&amp;$R420,#REF!,9,0)))</f>
        <v/>
      </c>
      <c r="AC420" s="18" t="str">
        <f>IF(ISERROR(VLOOKUP($O420&amp;$Q420&amp;$R420,#REF!,5,0)),"",IF(VLOOKUP($O420&amp;$Q420&amp;$R420,#REF!,5,0)=0,"",VLOOKUP($O420&amp;$Q420&amp;$R420,#REF!,5,0)))</f>
        <v/>
      </c>
      <c r="AD420" s="19"/>
      <c r="AE420" s="20"/>
      <c r="AF420" s="18" t="str">
        <f>IF(ISERROR(VLOOKUP($O420&amp;$Q420&amp;$R420,#REF!,10,0)),"",IF(VLOOKUP($O420&amp;$Q420&amp;$R420,#REF!,10,0)=0,"",VLOOKUP($O420&amp;$Q420&amp;$R420,#REF!,10,0)))</f>
        <v/>
      </c>
      <c r="AG420" s="18" t="str">
        <f>IF(ISERROR(VLOOKUP($O420&amp;$Q420&amp;$R420,#REF!,6,0)),"",IF(VLOOKUP($O420&amp;$Q420&amp;$R420,#REF!,6,0)=0,"",VLOOKUP($O420&amp;$Q420&amp;$R420,#REF!,6,0)))</f>
        <v/>
      </c>
      <c r="AH420" s="19"/>
      <c r="AI420" s="20"/>
      <c r="AJ420" s="18" t="str">
        <f>IF(ISERROR(VLOOKUP($O420&amp;$Q420&amp;$R420,#REF!,11,0)),"",IF(VLOOKUP($O420&amp;$Q420&amp;$R420,#REF!,11,0)=0,"",VLOOKUP($O420&amp;$Q420&amp;$R420,#REF!,11,0)))</f>
        <v/>
      </c>
      <c r="AK420" s="18" t="str">
        <f>IF(ISERROR(VLOOKUP($O420&amp;$Q420&amp;$R420,#REF!,7,0)),"",IF(VLOOKUP($O420&amp;$Q420&amp;$R420,#REF!,7,0)=0,"",VLOOKUP($O420&amp;$Q420&amp;$R420,#REF!,7,0)))</f>
        <v/>
      </c>
      <c r="AL420" s="19"/>
      <c r="AM420" s="20"/>
      <c r="AN420" s="18" t="str">
        <f>IF(ISERROR(VLOOKUP($O420&amp;$Q420&amp;$R420,#REF!,12,0)),"",IF(VLOOKUP($O420&amp;$Q420&amp;$R420,#REF!,12,0)=0,"",VLOOKUP($O420&amp;$Q420&amp;$R420,#REF!,12,0)))</f>
        <v/>
      </c>
      <c r="AO420" s="21"/>
      <c r="AP420" s="22"/>
    </row>
    <row r="421" spans="1:42" ht="21.75" customHeight="1">
      <c r="A421" s="12" t="str">
        <f>#REF!</f>
        <v>28365</v>
      </c>
      <c r="B421" s="13"/>
      <c r="C421" s="14">
        <v>418</v>
      </c>
      <c r="D421" s="15" t="str">
        <f>IFERROR(VLOOKUP($A421&amp;"-"&amp;#REF!,#REF!,4,0),"")</f>
        <v/>
      </c>
      <c r="E421" s="15" t="s">
        <v>39</v>
      </c>
      <c r="F421" s="16"/>
      <c r="G421" s="15" t="s">
        <v>40</v>
      </c>
      <c r="H421" s="16"/>
      <c r="I421" s="15" t="s">
        <v>41</v>
      </c>
      <c r="J421" s="15" t="s">
        <v>39</v>
      </c>
      <c r="K421" s="16"/>
      <c r="L421" s="15" t="s">
        <v>40</v>
      </c>
      <c r="M421" s="16"/>
      <c r="N421" s="15" t="s">
        <v>41</v>
      </c>
      <c r="O421" s="16"/>
      <c r="P421" s="17" t="str">
        <f>IF(D421="","",IF(VLOOKUP($D421,#REF!,2,0)=0,"",VLOOKUP($D421,#REF!,2,0)))</f>
        <v/>
      </c>
      <c r="Q421" s="16"/>
      <c r="R421" s="16"/>
      <c r="S421" s="13"/>
      <c r="T421" s="13"/>
      <c r="U421" s="18" t="str">
        <f>IF(ISERROR(VLOOKUP($O421&amp;$Q421&amp;$R421,#REF!,3,0)),"",IF(VLOOKUP($O421&amp;$Q421&amp;$R421,#REF!,3,0)=0,"",VLOOKUP($O421&amp;$Q421&amp;$R421,#REF!,3,0)))</f>
        <v/>
      </c>
      <c r="V421" s="19"/>
      <c r="W421" s="20"/>
      <c r="X421" s="18" t="str">
        <f>IF(ISERROR(VLOOKUP($O421&amp;$Q421&amp;$R421,#REF!,8,0)),"",IF(VLOOKUP($O421&amp;$Q421&amp;$R421,#REF!,8,0)=0,"",VLOOKUP($O421&amp;$Q421&amp;$R421,#REF!,8,0)))</f>
        <v/>
      </c>
      <c r="Y421" s="18" t="str">
        <f>IF(ISERROR(VLOOKUP($O421&amp;$Q421&amp;$R421,#REF!,4,0)),"",IF(VLOOKUP($O421&amp;$Q421&amp;$R421,#REF!,4,0)=0,"",VLOOKUP($O421&amp;$Q421&amp;$R421,#REF!,4,0)))</f>
        <v/>
      </c>
      <c r="Z421" s="19"/>
      <c r="AA421" s="20"/>
      <c r="AB421" s="18" t="str">
        <f>IF(ISERROR(VLOOKUP($O421&amp;$Q421&amp;$R421,#REF!,9,0)),"",IF(VLOOKUP($O421&amp;$Q421&amp;$R421,#REF!,9,0)=0,"",VLOOKUP($O421&amp;$Q421&amp;$R421,#REF!,9,0)))</f>
        <v/>
      </c>
      <c r="AC421" s="18" t="str">
        <f>IF(ISERROR(VLOOKUP($O421&amp;$Q421&amp;$R421,#REF!,5,0)),"",IF(VLOOKUP($O421&amp;$Q421&amp;$R421,#REF!,5,0)=0,"",VLOOKUP($O421&amp;$Q421&amp;$R421,#REF!,5,0)))</f>
        <v/>
      </c>
      <c r="AD421" s="19"/>
      <c r="AE421" s="20"/>
      <c r="AF421" s="18" t="str">
        <f>IF(ISERROR(VLOOKUP($O421&amp;$Q421&amp;$R421,#REF!,10,0)),"",IF(VLOOKUP($O421&amp;$Q421&amp;$R421,#REF!,10,0)=0,"",VLOOKUP($O421&amp;$Q421&amp;$R421,#REF!,10,0)))</f>
        <v/>
      </c>
      <c r="AG421" s="18" t="str">
        <f>IF(ISERROR(VLOOKUP($O421&amp;$Q421&amp;$R421,#REF!,6,0)),"",IF(VLOOKUP($O421&amp;$Q421&amp;$R421,#REF!,6,0)=0,"",VLOOKUP($O421&amp;$Q421&amp;$R421,#REF!,6,0)))</f>
        <v/>
      </c>
      <c r="AH421" s="19"/>
      <c r="AI421" s="20"/>
      <c r="AJ421" s="18" t="str">
        <f>IF(ISERROR(VLOOKUP($O421&amp;$Q421&amp;$R421,#REF!,11,0)),"",IF(VLOOKUP($O421&amp;$Q421&amp;$R421,#REF!,11,0)=0,"",VLOOKUP($O421&amp;$Q421&amp;$R421,#REF!,11,0)))</f>
        <v/>
      </c>
      <c r="AK421" s="18" t="str">
        <f>IF(ISERROR(VLOOKUP($O421&amp;$Q421&amp;$R421,#REF!,7,0)),"",IF(VLOOKUP($O421&amp;$Q421&amp;$R421,#REF!,7,0)=0,"",VLOOKUP($O421&amp;$Q421&amp;$R421,#REF!,7,0)))</f>
        <v/>
      </c>
      <c r="AL421" s="19"/>
      <c r="AM421" s="20"/>
      <c r="AN421" s="18" t="str">
        <f>IF(ISERROR(VLOOKUP($O421&amp;$Q421&amp;$R421,#REF!,12,0)),"",IF(VLOOKUP($O421&amp;$Q421&amp;$R421,#REF!,12,0)=0,"",VLOOKUP($O421&amp;$Q421&amp;$R421,#REF!,12,0)))</f>
        <v/>
      </c>
      <c r="AO421" s="21"/>
      <c r="AP421" s="22"/>
    </row>
    <row r="422" spans="1:42" ht="21.75" customHeight="1">
      <c r="A422" s="12" t="str">
        <f>#REF!</f>
        <v>28365</v>
      </c>
      <c r="B422" s="13"/>
      <c r="C422" s="14">
        <v>419</v>
      </c>
      <c r="D422" s="15" t="str">
        <f>IFERROR(VLOOKUP($A422&amp;"-"&amp;#REF!,#REF!,4,0),"")</f>
        <v/>
      </c>
      <c r="E422" s="15" t="s">
        <v>39</v>
      </c>
      <c r="F422" s="16"/>
      <c r="G422" s="15" t="s">
        <v>40</v>
      </c>
      <c r="H422" s="16"/>
      <c r="I422" s="15" t="s">
        <v>41</v>
      </c>
      <c r="J422" s="15" t="s">
        <v>39</v>
      </c>
      <c r="K422" s="16"/>
      <c r="L422" s="15" t="s">
        <v>40</v>
      </c>
      <c r="M422" s="16"/>
      <c r="N422" s="15" t="s">
        <v>41</v>
      </c>
      <c r="O422" s="16"/>
      <c r="P422" s="17" t="str">
        <f>IF(D422="","",IF(VLOOKUP($D422,#REF!,2,0)=0,"",VLOOKUP($D422,#REF!,2,0)))</f>
        <v/>
      </c>
      <c r="Q422" s="16"/>
      <c r="R422" s="16"/>
      <c r="S422" s="13"/>
      <c r="T422" s="13"/>
      <c r="U422" s="18" t="str">
        <f>IF(ISERROR(VLOOKUP($O422&amp;$Q422&amp;$R422,#REF!,3,0)),"",IF(VLOOKUP($O422&amp;$Q422&amp;$R422,#REF!,3,0)=0,"",VLOOKUP($O422&amp;$Q422&amp;$R422,#REF!,3,0)))</f>
        <v/>
      </c>
      <c r="V422" s="19"/>
      <c r="W422" s="20"/>
      <c r="X422" s="18" t="str">
        <f>IF(ISERROR(VLOOKUP($O422&amp;$Q422&amp;$R422,#REF!,8,0)),"",IF(VLOOKUP($O422&amp;$Q422&amp;$R422,#REF!,8,0)=0,"",VLOOKUP($O422&amp;$Q422&amp;$R422,#REF!,8,0)))</f>
        <v/>
      </c>
      <c r="Y422" s="18" t="str">
        <f>IF(ISERROR(VLOOKUP($O422&amp;$Q422&amp;$R422,#REF!,4,0)),"",IF(VLOOKUP($O422&amp;$Q422&amp;$R422,#REF!,4,0)=0,"",VLOOKUP($O422&amp;$Q422&amp;$R422,#REF!,4,0)))</f>
        <v/>
      </c>
      <c r="Z422" s="19"/>
      <c r="AA422" s="20"/>
      <c r="AB422" s="18" t="str">
        <f>IF(ISERROR(VLOOKUP($O422&amp;$Q422&amp;$R422,#REF!,9,0)),"",IF(VLOOKUP($O422&amp;$Q422&amp;$R422,#REF!,9,0)=0,"",VLOOKUP($O422&amp;$Q422&amp;$R422,#REF!,9,0)))</f>
        <v/>
      </c>
      <c r="AC422" s="18" t="str">
        <f>IF(ISERROR(VLOOKUP($O422&amp;$Q422&amp;$R422,#REF!,5,0)),"",IF(VLOOKUP($O422&amp;$Q422&amp;$R422,#REF!,5,0)=0,"",VLOOKUP($O422&amp;$Q422&amp;$R422,#REF!,5,0)))</f>
        <v/>
      </c>
      <c r="AD422" s="19"/>
      <c r="AE422" s="20"/>
      <c r="AF422" s="18" t="str">
        <f>IF(ISERROR(VLOOKUP($O422&amp;$Q422&amp;$R422,#REF!,10,0)),"",IF(VLOOKUP($O422&amp;$Q422&amp;$R422,#REF!,10,0)=0,"",VLOOKUP($O422&amp;$Q422&amp;$R422,#REF!,10,0)))</f>
        <v/>
      </c>
      <c r="AG422" s="18" t="str">
        <f>IF(ISERROR(VLOOKUP($O422&amp;$Q422&amp;$R422,#REF!,6,0)),"",IF(VLOOKUP($O422&amp;$Q422&amp;$R422,#REF!,6,0)=0,"",VLOOKUP($O422&amp;$Q422&amp;$R422,#REF!,6,0)))</f>
        <v/>
      </c>
      <c r="AH422" s="19"/>
      <c r="AI422" s="20"/>
      <c r="AJ422" s="18" t="str">
        <f>IF(ISERROR(VLOOKUP($O422&amp;$Q422&amp;$R422,#REF!,11,0)),"",IF(VLOOKUP($O422&amp;$Q422&amp;$R422,#REF!,11,0)=0,"",VLOOKUP($O422&amp;$Q422&amp;$R422,#REF!,11,0)))</f>
        <v/>
      </c>
      <c r="AK422" s="18" t="str">
        <f>IF(ISERROR(VLOOKUP($O422&amp;$Q422&amp;$R422,#REF!,7,0)),"",IF(VLOOKUP($O422&amp;$Q422&amp;$R422,#REF!,7,0)=0,"",VLOOKUP($O422&amp;$Q422&amp;$R422,#REF!,7,0)))</f>
        <v/>
      </c>
      <c r="AL422" s="19"/>
      <c r="AM422" s="20"/>
      <c r="AN422" s="18" t="str">
        <f>IF(ISERROR(VLOOKUP($O422&amp;$Q422&amp;$R422,#REF!,12,0)),"",IF(VLOOKUP($O422&amp;$Q422&amp;$R422,#REF!,12,0)=0,"",VLOOKUP($O422&amp;$Q422&amp;$R422,#REF!,12,0)))</f>
        <v/>
      </c>
      <c r="AO422" s="21"/>
      <c r="AP422" s="22"/>
    </row>
    <row r="423" spans="1:42" ht="21.75" customHeight="1">
      <c r="A423" s="12" t="str">
        <f>#REF!</f>
        <v>28365</v>
      </c>
      <c r="B423" s="13"/>
      <c r="C423" s="14">
        <v>420</v>
      </c>
      <c r="D423" s="15" t="str">
        <f>IFERROR(VLOOKUP($A423&amp;"-"&amp;#REF!,#REF!,4,0),"")</f>
        <v/>
      </c>
      <c r="E423" s="15" t="s">
        <v>39</v>
      </c>
      <c r="F423" s="16"/>
      <c r="G423" s="15" t="s">
        <v>40</v>
      </c>
      <c r="H423" s="16"/>
      <c r="I423" s="15" t="s">
        <v>41</v>
      </c>
      <c r="J423" s="15" t="s">
        <v>39</v>
      </c>
      <c r="K423" s="16"/>
      <c r="L423" s="15" t="s">
        <v>40</v>
      </c>
      <c r="M423" s="16"/>
      <c r="N423" s="15" t="s">
        <v>41</v>
      </c>
      <c r="O423" s="16"/>
      <c r="P423" s="17" t="str">
        <f>IF(D423="","",IF(VLOOKUP($D423,#REF!,2,0)=0,"",VLOOKUP($D423,#REF!,2,0)))</f>
        <v/>
      </c>
      <c r="Q423" s="16"/>
      <c r="R423" s="16"/>
      <c r="S423" s="13"/>
      <c r="T423" s="13"/>
      <c r="U423" s="18" t="str">
        <f>IF(ISERROR(VLOOKUP($O423&amp;$Q423&amp;$R423,#REF!,3,0)),"",IF(VLOOKUP($O423&amp;$Q423&amp;$R423,#REF!,3,0)=0,"",VLOOKUP($O423&amp;$Q423&amp;$R423,#REF!,3,0)))</f>
        <v/>
      </c>
      <c r="V423" s="19"/>
      <c r="W423" s="20"/>
      <c r="X423" s="18" t="str">
        <f>IF(ISERROR(VLOOKUP($O423&amp;$Q423&amp;$R423,#REF!,8,0)),"",IF(VLOOKUP($O423&amp;$Q423&amp;$R423,#REF!,8,0)=0,"",VLOOKUP($O423&amp;$Q423&amp;$R423,#REF!,8,0)))</f>
        <v/>
      </c>
      <c r="Y423" s="18" t="str">
        <f>IF(ISERROR(VLOOKUP($O423&amp;$Q423&amp;$R423,#REF!,4,0)),"",IF(VLOOKUP($O423&amp;$Q423&amp;$R423,#REF!,4,0)=0,"",VLOOKUP($O423&amp;$Q423&amp;$R423,#REF!,4,0)))</f>
        <v/>
      </c>
      <c r="Z423" s="19"/>
      <c r="AA423" s="20"/>
      <c r="AB423" s="18" t="str">
        <f>IF(ISERROR(VLOOKUP($O423&amp;$Q423&amp;$R423,#REF!,9,0)),"",IF(VLOOKUP($O423&amp;$Q423&amp;$R423,#REF!,9,0)=0,"",VLOOKUP($O423&amp;$Q423&amp;$R423,#REF!,9,0)))</f>
        <v/>
      </c>
      <c r="AC423" s="18" t="str">
        <f>IF(ISERROR(VLOOKUP($O423&amp;$Q423&amp;$R423,#REF!,5,0)),"",IF(VLOOKUP($O423&amp;$Q423&amp;$R423,#REF!,5,0)=0,"",VLOOKUP($O423&amp;$Q423&amp;$R423,#REF!,5,0)))</f>
        <v/>
      </c>
      <c r="AD423" s="19"/>
      <c r="AE423" s="20"/>
      <c r="AF423" s="18" t="str">
        <f>IF(ISERROR(VLOOKUP($O423&amp;$Q423&amp;$R423,#REF!,10,0)),"",IF(VLOOKUP($O423&amp;$Q423&amp;$R423,#REF!,10,0)=0,"",VLOOKUP($O423&amp;$Q423&amp;$R423,#REF!,10,0)))</f>
        <v/>
      </c>
      <c r="AG423" s="18" t="str">
        <f>IF(ISERROR(VLOOKUP($O423&amp;$Q423&amp;$R423,#REF!,6,0)),"",IF(VLOOKUP($O423&amp;$Q423&amp;$R423,#REF!,6,0)=0,"",VLOOKUP($O423&amp;$Q423&amp;$R423,#REF!,6,0)))</f>
        <v/>
      </c>
      <c r="AH423" s="19"/>
      <c r="AI423" s="20"/>
      <c r="AJ423" s="18" t="str">
        <f>IF(ISERROR(VLOOKUP($O423&amp;$Q423&amp;$R423,#REF!,11,0)),"",IF(VLOOKUP($O423&amp;$Q423&amp;$R423,#REF!,11,0)=0,"",VLOOKUP($O423&amp;$Q423&amp;$R423,#REF!,11,0)))</f>
        <v/>
      </c>
      <c r="AK423" s="18" t="str">
        <f>IF(ISERROR(VLOOKUP($O423&amp;$Q423&amp;$R423,#REF!,7,0)),"",IF(VLOOKUP($O423&amp;$Q423&amp;$R423,#REF!,7,0)=0,"",VLOOKUP($O423&amp;$Q423&amp;$R423,#REF!,7,0)))</f>
        <v/>
      </c>
      <c r="AL423" s="19"/>
      <c r="AM423" s="20"/>
      <c r="AN423" s="18" t="str">
        <f>IF(ISERROR(VLOOKUP($O423&amp;$Q423&amp;$R423,#REF!,12,0)),"",IF(VLOOKUP($O423&amp;$Q423&amp;$R423,#REF!,12,0)=0,"",VLOOKUP($O423&amp;$Q423&amp;$R423,#REF!,12,0)))</f>
        <v/>
      </c>
      <c r="AO423" s="21"/>
      <c r="AP423" s="22"/>
    </row>
    <row r="424" spans="1:42" ht="21.75" customHeight="1">
      <c r="A424" s="12" t="str">
        <f>#REF!</f>
        <v>28365</v>
      </c>
      <c r="B424" s="13"/>
      <c r="C424" s="14">
        <v>421</v>
      </c>
      <c r="D424" s="15" t="str">
        <f>IFERROR(VLOOKUP($A424&amp;"-"&amp;#REF!,#REF!,4,0),"")</f>
        <v/>
      </c>
      <c r="E424" s="15" t="s">
        <v>39</v>
      </c>
      <c r="F424" s="16"/>
      <c r="G424" s="15" t="s">
        <v>40</v>
      </c>
      <c r="H424" s="16"/>
      <c r="I424" s="15" t="s">
        <v>41</v>
      </c>
      <c r="J424" s="15" t="s">
        <v>39</v>
      </c>
      <c r="K424" s="16"/>
      <c r="L424" s="15" t="s">
        <v>40</v>
      </c>
      <c r="M424" s="16"/>
      <c r="N424" s="15" t="s">
        <v>41</v>
      </c>
      <c r="O424" s="16"/>
      <c r="P424" s="17" t="str">
        <f>IF(D424="","",IF(VLOOKUP($D424,#REF!,2,0)=0,"",VLOOKUP($D424,#REF!,2,0)))</f>
        <v/>
      </c>
      <c r="Q424" s="16"/>
      <c r="R424" s="16"/>
      <c r="S424" s="13"/>
      <c r="T424" s="13"/>
      <c r="U424" s="18" t="str">
        <f>IF(ISERROR(VLOOKUP($O424&amp;$Q424&amp;$R424,#REF!,3,0)),"",IF(VLOOKUP($O424&amp;$Q424&amp;$R424,#REF!,3,0)=0,"",VLOOKUP($O424&amp;$Q424&amp;$R424,#REF!,3,0)))</f>
        <v/>
      </c>
      <c r="V424" s="19"/>
      <c r="W424" s="20"/>
      <c r="X424" s="18" t="str">
        <f>IF(ISERROR(VLOOKUP($O424&amp;$Q424&amp;$R424,#REF!,8,0)),"",IF(VLOOKUP($O424&amp;$Q424&amp;$R424,#REF!,8,0)=0,"",VLOOKUP($O424&amp;$Q424&amp;$R424,#REF!,8,0)))</f>
        <v/>
      </c>
      <c r="Y424" s="18" t="str">
        <f>IF(ISERROR(VLOOKUP($O424&amp;$Q424&amp;$R424,#REF!,4,0)),"",IF(VLOOKUP($O424&amp;$Q424&amp;$R424,#REF!,4,0)=0,"",VLOOKUP($O424&amp;$Q424&amp;$R424,#REF!,4,0)))</f>
        <v/>
      </c>
      <c r="Z424" s="19"/>
      <c r="AA424" s="20"/>
      <c r="AB424" s="18" t="str">
        <f>IF(ISERROR(VLOOKUP($O424&amp;$Q424&amp;$R424,#REF!,9,0)),"",IF(VLOOKUP($O424&amp;$Q424&amp;$R424,#REF!,9,0)=0,"",VLOOKUP($O424&amp;$Q424&amp;$R424,#REF!,9,0)))</f>
        <v/>
      </c>
      <c r="AC424" s="18" t="str">
        <f>IF(ISERROR(VLOOKUP($O424&amp;$Q424&amp;$R424,#REF!,5,0)),"",IF(VLOOKUP($O424&amp;$Q424&amp;$R424,#REF!,5,0)=0,"",VLOOKUP($O424&amp;$Q424&amp;$R424,#REF!,5,0)))</f>
        <v/>
      </c>
      <c r="AD424" s="19"/>
      <c r="AE424" s="20"/>
      <c r="AF424" s="18" t="str">
        <f>IF(ISERROR(VLOOKUP($O424&amp;$Q424&amp;$R424,#REF!,10,0)),"",IF(VLOOKUP($O424&amp;$Q424&amp;$R424,#REF!,10,0)=0,"",VLOOKUP($O424&amp;$Q424&amp;$R424,#REF!,10,0)))</f>
        <v/>
      </c>
      <c r="AG424" s="18" t="str">
        <f>IF(ISERROR(VLOOKUP($O424&amp;$Q424&amp;$R424,#REF!,6,0)),"",IF(VLOOKUP($O424&amp;$Q424&amp;$R424,#REF!,6,0)=0,"",VLOOKUP($O424&amp;$Q424&amp;$R424,#REF!,6,0)))</f>
        <v/>
      </c>
      <c r="AH424" s="19"/>
      <c r="AI424" s="20"/>
      <c r="AJ424" s="18" t="str">
        <f>IF(ISERROR(VLOOKUP($O424&amp;$Q424&amp;$R424,#REF!,11,0)),"",IF(VLOOKUP($O424&amp;$Q424&amp;$R424,#REF!,11,0)=0,"",VLOOKUP($O424&amp;$Q424&amp;$R424,#REF!,11,0)))</f>
        <v/>
      </c>
      <c r="AK424" s="18" t="str">
        <f>IF(ISERROR(VLOOKUP($O424&amp;$Q424&amp;$R424,#REF!,7,0)),"",IF(VLOOKUP($O424&amp;$Q424&amp;$R424,#REF!,7,0)=0,"",VLOOKUP($O424&amp;$Q424&amp;$R424,#REF!,7,0)))</f>
        <v/>
      </c>
      <c r="AL424" s="19"/>
      <c r="AM424" s="20"/>
      <c r="AN424" s="18" t="str">
        <f>IF(ISERROR(VLOOKUP($O424&amp;$Q424&amp;$R424,#REF!,12,0)),"",IF(VLOOKUP($O424&amp;$Q424&amp;$R424,#REF!,12,0)=0,"",VLOOKUP($O424&amp;$Q424&amp;$R424,#REF!,12,0)))</f>
        <v/>
      </c>
      <c r="AO424" s="21"/>
      <c r="AP424" s="22"/>
    </row>
    <row r="425" spans="1:42" ht="21.75" customHeight="1">
      <c r="A425" s="12" t="str">
        <f>#REF!</f>
        <v>28365</v>
      </c>
      <c r="B425" s="13"/>
      <c r="C425" s="14">
        <v>422</v>
      </c>
      <c r="D425" s="15" t="str">
        <f>IFERROR(VLOOKUP($A425&amp;"-"&amp;#REF!,#REF!,4,0),"")</f>
        <v/>
      </c>
      <c r="E425" s="15" t="s">
        <v>39</v>
      </c>
      <c r="F425" s="16"/>
      <c r="G425" s="15" t="s">
        <v>40</v>
      </c>
      <c r="H425" s="16"/>
      <c r="I425" s="15" t="s">
        <v>41</v>
      </c>
      <c r="J425" s="15" t="s">
        <v>39</v>
      </c>
      <c r="K425" s="16"/>
      <c r="L425" s="15" t="s">
        <v>40</v>
      </c>
      <c r="M425" s="16"/>
      <c r="N425" s="15" t="s">
        <v>41</v>
      </c>
      <c r="O425" s="16"/>
      <c r="P425" s="17" t="str">
        <f>IF(D425="","",IF(VLOOKUP($D425,#REF!,2,0)=0,"",VLOOKUP($D425,#REF!,2,0)))</f>
        <v/>
      </c>
      <c r="Q425" s="16"/>
      <c r="R425" s="16"/>
      <c r="S425" s="13"/>
      <c r="T425" s="13"/>
      <c r="U425" s="18" t="str">
        <f>IF(ISERROR(VLOOKUP($O425&amp;$Q425&amp;$R425,#REF!,3,0)),"",IF(VLOOKUP($O425&amp;$Q425&amp;$R425,#REF!,3,0)=0,"",VLOOKUP($O425&amp;$Q425&amp;$R425,#REF!,3,0)))</f>
        <v/>
      </c>
      <c r="V425" s="19"/>
      <c r="W425" s="20"/>
      <c r="X425" s="18" t="str">
        <f>IF(ISERROR(VLOOKUP($O425&amp;$Q425&amp;$R425,#REF!,8,0)),"",IF(VLOOKUP($O425&amp;$Q425&amp;$R425,#REF!,8,0)=0,"",VLOOKUP($O425&amp;$Q425&amp;$R425,#REF!,8,0)))</f>
        <v/>
      </c>
      <c r="Y425" s="18" t="str">
        <f>IF(ISERROR(VLOOKUP($O425&amp;$Q425&amp;$R425,#REF!,4,0)),"",IF(VLOOKUP($O425&amp;$Q425&amp;$R425,#REF!,4,0)=0,"",VLOOKUP($O425&amp;$Q425&amp;$R425,#REF!,4,0)))</f>
        <v/>
      </c>
      <c r="Z425" s="19"/>
      <c r="AA425" s="20"/>
      <c r="AB425" s="18" t="str">
        <f>IF(ISERROR(VLOOKUP($O425&amp;$Q425&amp;$R425,#REF!,9,0)),"",IF(VLOOKUP($O425&amp;$Q425&amp;$R425,#REF!,9,0)=0,"",VLOOKUP($O425&amp;$Q425&amp;$R425,#REF!,9,0)))</f>
        <v/>
      </c>
      <c r="AC425" s="18" t="str">
        <f>IF(ISERROR(VLOOKUP($O425&amp;$Q425&amp;$R425,#REF!,5,0)),"",IF(VLOOKUP($O425&amp;$Q425&amp;$R425,#REF!,5,0)=0,"",VLOOKUP($O425&amp;$Q425&amp;$R425,#REF!,5,0)))</f>
        <v/>
      </c>
      <c r="AD425" s="19"/>
      <c r="AE425" s="20"/>
      <c r="AF425" s="18" t="str">
        <f>IF(ISERROR(VLOOKUP($O425&amp;$Q425&amp;$R425,#REF!,10,0)),"",IF(VLOOKUP($O425&amp;$Q425&amp;$R425,#REF!,10,0)=0,"",VLOOKUP($O425&amp;$Q425&amp;$R425,#REF!,10,0)))</f>
        <v/>
      </c>
      <c r="AG425" s="18" t="str">
        <f>IF(ISERROR(VLOOKUP($O425&amp;$Q425&amp;$R425,#REF!,6,0)),"",IF(VLOOKUP($O425&amp;$Q425&amp;$R425,#REF!,6,0)=0,"",VLOOKUP($O425&amp;$Q425&amp;$R425,#REF!,6,0)))</f>
        <v/>
      </c>
      <c r="AH425" s="19"/>
      <c r="AI425" s="20"/>
      <c r="AJ425" s="18" t="str">
        <f>IF(ISERROR(VLOOKUP($O425&amp;$Q425&amp;$R425,#REF!,11,0)),"",IF(VLOOKUP($O425&amp;$Q425&amp;$R425,#REF!,11,0)=0,"",VLOOKUP($O425&amp;$Q425&amp;$R425,#REF!,11,0)))</f>
        <v/>
      </c>
      <c r="AK425" s="18" t="str">
        <f>IF(ISERROR(VLOOKUP($O425&amp;$Q425&amp;$R425,#REF!,7,0)),"",IF(VLOOKUP($O425&amp;$Q425&amp;$R425,#REF!,7,0)=0,"",VLOOKUP($O425&amp;$Q425&amp;$R425,#REF!,7,0)))</f>
        <v/>
      </c>
      <c r="AL425" s="19"/>
      <c r="AM425" s="20"/>
      <c r="AN425" s="18" t="str">
        <f>IF(ISERROR(VLOOKUP($O425&amp;$Q425&amp;$R425,#REF!,12,0)),"",IF(VLOOKUP($O425&amp;$Q425&amp;$R425,#REF!,12,0)=0,"",VLOOKUP($O425&amp;$Q425&amp;$R425,#REF!,12,0)))</f>
        <v/>
      </c>
      <c r="AO425" s="21"/>
      <c r="AP425" s="22"/>
    </row>
    <row r="426" spans="1:42" ht="21.75" customHeight="1">
      <c r="A426" s="12" t="str">
        <f>#REF!</f>
        <v>28365</v>
      </c>
      <c r="B426" s="13"/>
      <c r="C426" s="14">
        <v>423</v>
      </c>
      <c r="D426" s="15" t="str">
        <f>IFERROR(VLOOKUP($A426&amp;"-"&amp;#REF!,#REF!,4,0),"")</f>
        <v/>
      </c>
      <c r="E426" s="15" t="s">
        <v>39</v>
      </c>
      <c r="F426" s="16"/>
      <c r="G426" s="15" t="s">
        <v>40</v>
      </c>
      <c r="H426" s="16"/>
      <c r="I426" s="15" t="s">
        <v>41</v>
      </c>
      <c r="J426" s="15" t="s">
        <v>39</v>
      </c>
      <c r="K426" s="16"/>
      <c r="L426" s="15" t="s">
        <v>40</v>
      </c>
      <c r="M426" s="16"/>
      <c r="N426" s="15" t="s">
        <v>41</v>
      </c>
      <c r="O426" s="16"/>
      <c r="P426" s="17" t="str">
        <f>IF(D426="","",IF(VLOOKUP($D426,#REF!,2,0)=0,"",VLOOKUP($D426,#REF!,2,0)))</f>
        <v/>
      </c>
      <c r="Q426" s="16"/>
      <c r="R426" s="16"/>
      <c r="S426" s="13"/>
      <c r="T426" s="13"/>
      <c r="U426" s="18" t="str">
        <f>IF(ISERROR(VLOOKUP($O426&amp;$Q426&amp;$R426,#REF!,3,0)),"",IF(VLOOKUP($O426&amp;$Q426&amp;$R426,#REF!,3,0)=0,"",VLOOKUP($O426&amp;$Q426&amp;$R426,#REF!,3,0)))</f>
        <v/>
      </c>
      <c r="V426" s="19"/>
      <c r="W426" s="20"/>
      <c r="X426" s="18" t="str">
        <f>IF(ISERROR(VLOOKUP($O426&amp;$Q426&amp;$R426,#REF!,8,0)),"",IF(VLOOKUP($O426&amp;$Q426&amp;$R426,#REF!,8,0)=0,"",VLOOKUP($O426&amp;$Q426&amp;$R426,#REF!,8,0)))</f>
        <v/>
      </c>
      <c r="Y426" s="18" t="str">
        <f>IF(ISERROR(VLOOKUP($O426&amp;$Q426&amp;$R426,#REF!,4,0)),"",IF(VLOOKUP($O426&amp;$Q426&amp;$R426,#REF!,4,0)=0,"",VLOOKUP($O426&amp;$Q426&amp;$R426,#REF!,4,0)))</f>
        <v/>
      </c>
      <c r="Z426" s="19"/>
      <c r="AA426" s="20"/>
      <c r="AB426" s="18" t="str">
        <f>IF(ISERROR(VLOOKUP($O426&amp;$Q426&amp;$R426,#REF!,9,0)),"",IF(VLOOKUP($O426&amp;$Q426&amp;$R426,#REF!,9,0)=0,"",VLOOKUP($O426&amp;$Q426&amp;$R426,#REF!,9,0)))</f>
        <v/>
      </c>
      <c r="AC426" s="18" t="str">
        <f>IF(ISERROR(VLOOKUP($O426&amp;$Q426&amp;$R426,#REF!,5,0)),"",IF(VLOOKUP($O426&amp;$Q426&amp;$R426,#REF!,5,0)=0,"",VLOOKUP($O426&amp;$Q426&amp;$R426,#REF!,5,0)))</f>
        <v/>
      </c>
      <c r="AD426" s="19"/>
      <c r="AE426" s="20"/>
      <c r="AF426" s="18" t="str">
        <f>IF(ISERROR(VLOOKUP($O426&amp;$Q426&amp;$R426,#REF!,10,0)),"",IF(VLOOKUP($O426&amp;$Q426&amp;$R426,#REF!,10,0)=0,"",VLOOKUP($O426&amp;$Q426&amp;$R426,#REF!,10,0)))</f>
        <v/>
      </c>
      <c r="AG426" s="18" t="str">
        <f>IF(ISERROR(VLOOKUP($O426&amp;$Q426&amp;$R426,#REF!,6,0)),"",IF(VLOOKUP($O426&amp;$Q426&amp;$R426,#REF!,6,0)=0,"",VLOOKUP($O426&amp;$Q426&amp;$R426,#REF!,6,0)))</f>
        <v/>
      </c>
      <c r="AH426" s="19"/>
      <c r="AI426" s="20"/>
      <c r="AJ426" s="18" t="str">
        <f>IF(ISERROR(VLOOKUP($O426&amp;$Q426&amp;$R426,#REF!,11,0)),"",IF(VLOOKUP($O426&amp;$Q426&amp;$R426,#REF!,11,0)=0,"",VLOOKUP($O426&amp;$Q426&amp;$R426,#REF!,11,0)))</f>
        <v/>
      </c>
      <c r="AK426" s="18" t="str">
        <f>IF(ISERROR(VLOOKUP($O426&amp;$Q426&amp;$R426,#REF!,7,0)),"",IF(VLOOKUP($O426&amp;$Q426&amp;$R426,#REF!,7,0)=0,"",VLOOKUP($O426&amp;$Q426&amp;$R426,#REF!,7,0)))</f>
        <v/>
      </c>
      <c r="AL426" s="19"/>
      <c r="AM426" s="20"/>
      <c r="AN426" s="18" t="str">
        <f>IF(ISERROR(VLOOKUP($O426&amp;$Q426&amp;$R426,#REF!,12,0)),"",IF(VLOOKUP($O426&amp;$Q426&amp;$R426,#REF!,12,0)=0,"",VLOOKUP($O426&amp;$Q426&amp;$R426,#REF!,12,0)))</f>
        <v/>
      </c>
      <c r="AO426" s="21"/>
      <c r="AP426" s="22"/>
    </row>
    <row r="427" spans="1:42" ht="21.75" customHeight="1">
      <c r="A427" s="12" t="str">
        <f>#REF!</f>
        <v>28365</v>
      </c>
      <c r="B427" s="13"/>
      <c r="C427" s="14">
        <v>424</v>
      </c>
      <c r="D427" s="15" t="str">
        <f>IFERROR(VLOOKUP($A427&amp;"-"&amp;#REF!,#REF!,4,0),"")</f>
        <v/>
      </c>
      <c r="E427" s="15" t="s">
        <v>39</v>
      </c>
      <c r="F427" s="16"/>
      <c r="G427" s="15" t="s">
        <v>40</v>
      </c>
      <c r="H427" s="16"/>
      <c r="I427" s="15" t="s">
        <v>41</v>
      </c>
      <c r="J427" s="15" t="s">
        <v>39</v>
      </c>
      <c r="K427" s="16"/>
      <c r="L427" s="15" t="s">
        <v>40</v>
      </c>
      <c r="M427" s="16"/>
      <c r="N427" s="15" t="s">
        <v>41</v>
      </c>
      <c r="O427" s="16"/>
      <c r="P427" s="17" t="str">
        <f>IF(D427="","",IF(VLOOKUP($D427,#REF!,2,0)=0,"",VLOOKUP($D427,#REF!,2,0)))</f>
        <v/>
      </c>
      <c r="Q427" s="16"/>
      <c r="R427" s="16"/>
      <c r="S427" s="13"/>
      <c r="T427" s="13"/>
      <c r="U427" s="18" t="str">
        <f>IF(ISERROR(VLOOKUP($O427&amp;$Q427&amp;$R427,#REF!,3,0)),"",IF(VLOOKUP($O427&amp;$Q427&amp;$R427,#REF!,3,0)=0,"",VLOOKUP($O427&amp;$Q427&amp;$R427,#REF!,3,0)))</f>
        <v/>
      </c>
      <c r="V427" s="19"/>
      <c r="W427" s="20"/>
      <c r="X427" s="18" t="str">
        <f>IF(ISERROR(VLOOKUP($O427&amp;$Q427&amp;$R427,#REF!,8,0)),"",IF(VLOOKUP($O427&amp;$Q427&amp;$R427,#REF!,8,0)=0,"",VLOOKUP($O427&amp;$Q427&amp;$R427,#REF!,8,0)))</f>
        <v/>
      </c>
      <c r="Y427" s="18" t="str">
        <f>IF(ISERROR(VLOOKUP($O427&amp;$Q427&amp;$R427,#REF!,4,0)),"",IF(VLOOKUP($O427&amp;$Q427&amp;$R427,#REF!,4,0)=0,"",VLOOKUP($O427&amp;$Q427&amp;$R427,#REF!,4,0)))</f>
        <v/>
      </c>
      <c r="Z427" s="19"/>
      <c r="AA427" s="20"/>
      <c r="AB427" s="18" t="str">
        <f>IF(ISERROR(VLOOKUP($O427&amp;$Q427&amp;$R427,#REF!,9,0)),"",IF(VLOOKUP($O427&amp;$Q427&amp;$R427,#REF!,9,0)=0,"",VLOOKUP($O427&amp;$Q427&amp;$R427,#REF!,9,0)))</f>
        <v/>
      </c>
      <c r="AC427" s="18" t="str">
        <f>IF(ISERROR(VLOOKUP($O427&amp;$Q427&amp;$R427,#REF!,5,0)),"",IF(VLOOKUP($O427&amp;$Q427&amp;$R427,#REF!,5,0)=0,"",VLOOKUP($O427&amp;$Q427&amp;$R427,#REF!,5,0)))</f>
        <v/>
      </c>
      <c r="AD427" s="19"/>
      <c r="AE427" s="20"/>
      <c r="AF427" s="18" t="str">
        <f>IF(ISERROR(VLOOKUP($O427&amp;$Q427&amp;$R427,#REF!,10,0)),"",IF(VLOOKUP($O427&amp;$Q427&amp;$R427,#REF!,10,0)=0,"",VLOOKUP($O427&amp;$Q427&amp;$R427,#REF!,10,0)))</f>
        <v/>
      </c>
      <c r="AG427" s="18" t="str">
        <f>IF(ISERROR(VLOOKUP($O427&amp;$Q427&amp;$R427,#REF!,6,0)),"",IF(VLOOKUP($O427&amp;$Q427&amp;$R427,#REF!,6,0)=0,"",VLOOKUP($O427&amp;$Q427&amp;$R427,#REF!,6,0)))</f>
        <v/>
      </c>
      <c r="AH427" s="19"/>
      <c r="AI427" s="20"/>
      <c r="AJ427" s="18" t="str">
        <f>IF(ISERROR(VLOOKUP($O427&amp;$Q427&amp;$R427,#REF!,11,0)),"",IF(VLOOKUP($O427&amp;$Q427&amp;$R427,#REF!,11,0)=0,"",VLOOKUP($O427&amp;$Q427&amp;$R427,#REF!,11,0)))</f>
        <v/>
      </c>
      <c r="AK427" s="18" t="str">
        <f>IF(ISERROR(VLOOKUP($O427&amp;$Q427&amp;$R427,#REF!,7,0)),"",IF(VLOOKUP($O427&amp;$Q427&amp;$R427,#REF!,7,0)=0,"",VLOOKUP($O427&amp;$Q427&amp;$R427,#REF!,7,0)))</f>
        <v/>
      </c>
      <c r="AL427" s="19"/>
      <c r="AM427" s="20"/>
      <c r="AN427" s="18" t="str">
        <f>IF(ISERROR(VLOOKUP($O427&amp;$Q427&amp;$R427,#REF!,12,0)),"",IF(VLOOKUP($O427&amp;$Q427&amp;$R427,#REF!,12,0)=0,"",VLOOKUP($O427&amp;$Q427&amp;$R427,#REF!,12,0)))</f>
        <v/>
      </c>
      <c r="AO427" s="21"/>
      <c r="AP427" s="22"/>
    </row>
    <row r="428" spans="1:42" ht="21.75" customHeight="1">
      <c r="A428" s="12" t="str">
        <f>#REF!</f>
        <v>28365</v>
      </c>
      <c r="B428" s="13"/>
      <c r="C428" s="14">
        <v>425</v>
      </c>
      <c r="D428" s="15" t="str">
        <f>IFERROR(VLOOKUP($A428&amp;"-"&amp;#REF!,#REF!,4,0),"")</f>
        <v/>
      </c>
      <c r="E428" s="15" t="s">
        <v>39</v>
      </c>
      <c r="F428" s="16"/>
      <c r="G428" s="15" t="s">
        <v>40</v>
      </c>
      <c r="H428" s="16"/>
      <c r="I428" s="15" t="s">
        <v>41</v>
      </c>
      <c r="J428" s="15" t="s">
        <v>39</v>
      </c>
      <c r="K428" s="16"/>
      <c r="L428" s="15" t="s">
        <v>40</v>
      </c>
      <c r="M428" s="16"/>
      <c r="N428" s="15" t="s">
        <v>41</v>
      </c>
      <c r="O428" s="16"/>
      <c r="P428" s="17" t="str">
        <f>IF(D428="","",IF(VLOOKUP($D428,#REF!,2,0)=0,"",VLOOKUP($D428,#REF!,2,0)))</f>
        <v/>
      </c>
      <c r="Q428" s="16"/>
      <c r="R428" s="16"/>
      <c r="S428" s="13"/>
      <c r="T428" s="13"/>
      <c r="U428" s="18" t="str">
        <f>IF(ISERROR(VLOOKUP($O428&amp;$Q428&amp;$R428,#REF!,3,0)),"",IF(VLOOKUP($O428&amp;$Q428&amp;$R428,#REF!,3,0)=0,"",VLOOKUP($O428&amp;$Q428&amp;$R428,#REF!,3,0)))</f>
        <v/>
      </c>
      <c r="V428" s="19"/>
      <c r="W428" s="20"/>
      <c r="X428" s="18" t="str">
        <f>IF(ISERROR(VLOOKUP($O428&amp;$Q428&amp;$R428,#REF!,8,0)),"",IF(VLOOKUP($O428&amp;$Q428&amp;$R428,#REF!,8,0)=0,"",VLOOKUP($O428&amp;$Q428&amp;$R428,#REF!,8,0)))</f>
        <v/>
      </c>
      <c r="Y428" s="18" t="str">
        <f>IF(ISERROR(VLOOKUP($O428&amp;$Q428&amp;$R428,#REF!,4,0)),"",IF(VLOOKUP($O428&amp;$Q428&amp;$R428,#REF!,4,0)=0,"",VLOOKUP($O428&amp;$Q428&amp;$R428,#REF!,4,0)))</f>
        <v/>
      </c>
      <c r="Z428" s="19"/>
      <c r="AA428" s="20"/>
      <c r="AB428" s="18" t="str">
        <f>IF(ISERROR(VLOOKUP($O428&amp;$Q428&amp;$R428,#REF!,9,0)),"",IF(VLOOKUP($O428&amp;$Q428&amp;$R428,#REF!,9,0)=0,"",VLOOKUP($O428&amp;$Q428&amp;$R428,#REF!,9,0)))</f>
        <v/>
      </c>
      <c r="AC428" s="18" t="str">
        <f>IF(ISERROR(VLOOKUP($O428&amp;$Q428&amp;$R428,#REF!,5,0)),"",IF(VLOOKUP($O428&amp;$Q428&amp;$R428,#REF!,5,0)=0,"",VLOOKUP($O428&amp;$Q428&amp;$R428,#REF!,5,0)))</f>
        <v/>
      </c>
      <c r="AD428" s="19"/>
      <c r="AE428" s="20"/>
      <c r="AF428" s="18" t="str">
        <f>IF(ISERROR(VLOOKUP($O428&amp;$Q428&amp;$R428,#REF!,10,0)),"",IF(VLOOKUP($O428&amp;$Q428&amp;$R428,#REF!,10,0)=0,"",VLOOKUP($O428&amp;$Q428&amp;$R428,#REF!,10,0)))</f>
        <v/>
      </c>
      <c r="AG428" s="18" t="str">
        <f>IF(ISERROR(VLOOKUP($O428&amp;$Q428&amp;$R428,#REF!,6,0)),"",IF(VLOOKUP($O428&amp;$Q428&amp;$R428,#REF!,6,0)=0,"",VLOOKUP($O428&amp;$Q428&amp;$R428,#REF!,6,0)))</f>
        <v/>
      </c>
      <c r="AH428" s="19"/>
      <c r="AI428" s="20"/>
      <c r="AJ428" s="18" t="str">
        <f>IF(ISERROR(VLOOKUP($O428&amp;$Q428&amp;$R428,#REF!,11,0)),"",IF(VLOOKUP($O428&amp;$Q428&amp;$R428,#REF!,11,0)=0,"",VLOOKUP($O428&amp;$Q428&amp;$R428,#REF!,11,0)))</f>
        <v/>
      </c>
      <c r="AK428" s="18" t="str">
        <f>IF(ISERROR(VLOOKUP($O428&amp;$Q428&amp;$R428,#REF!,7,0)),"",IF(VLOOKUP($O428&amp;$Q428&amp;$R428,#REF!,7,0)=0,"",VLOOKUP($O428&amp;$Q428&amp;$R428,#REF!,7,0)))</f>
        <v/>
      </c>
      <c r="AL428" s="19"/>
      <c r="AM428" s="20"/>
      <c r="AN428" s="18" t="str">
        <f>IF(ISERROR(VLOOKUP($O428&amp;$Q428&amp;$R428,#REF!,12,0)),"",IF(VLOOKUP($O428&amp;$Q428&amp;$R428,#REF!,12,0)=0,"",VLOOKUP($O428&amp;$Q428&amp;$R428,#REF!,12,0)))</f>
        <v/>
      </c>
      <c r="AO428" s="21"/>
      <c r="AP428" s="22"/>
    </row>
    <row r="429" spans="1:42" ht="21.75" customHeight="1">
      <c r="A429" s="12" t="str">
        <f>#REF!</f>
        <v>28365</v>
      </c>
      <c r="B429" s="13"/>
      <c r="C429" s="14">
        <v>426</v>
      </c>
      <c r="D429" s="15" t="str">
        <f>IFERROR(VLOOKUP($A429&amp;"-"&amp;#REF!,#REF!,4,0),"")</f>
        <v/>
      </c>
      <c r="E429" s="15" t="s">
        <v>39</v>
      </c>
      <c r="F429" s="16"/>
      <c r="G429" s="15" t="s">
        <v>40</v>
      </c>
      <c r="H429" s="16"/>
      <c r="I429" s="15" t="s">
        <v>41</v>
      </c>
      <c r="J429" s="15" t="s">
        <v>39</v>
      </c>
      <c r="K429" s="16"/>
      <c r="L429" s="15" t="s">
        <v>40</v>
      </c>
      <c r="M429" s="16"/>
      <c r="N429" s="15" t="s">
        <v>41</v>
      </c>
      <c r="O429" s="16"/>
      <c r="P429" s="17" t="str">
        <f>IF(D429="","",IF(VLOOKUP($D429,#REF!,2,0)=0,"",VLOOKUP($D429,#REF!,2,0)))</f>
        <v/>
      </c>
      <c r="Q429" s="16"/>
      <c r="R429" s="16"/>
      <c r="S429" s="13"/>
      <c r="T429" s="13"/>
      <c r="U429" s="18" t="str">
        <f>IF(ISERROR(VLOOKUP($O429&amp;$Q429&amp;$R429,#REF!,3,0)),"",IF(VLOOKUP($O429&amp;$Q429&amp;$R429,#REF!,3,0)=0,"",VLOOKUP($O429&amp;$Q429&amp;$R429,#REF!,3,0)))</f>
        <v/>
      </c>
      <c r="V429" s="19"/>
      <c r="W429" s="20"/>
      <c r="X429" s="18" t="str">
        <f>IF(ISERROR(VLOOKUP($O429&amp;$Q429&amp;$R429,#REF!,8,0)),"",IF(VLOOKUP($O429&amp;$Q429&amp;$R429,#REF!,8,0)=0,"",VLOOKUP($O429&amp;$Q429&amp;$R429,#REF!,8,0)))</f>
        <v/>
      </c>
      <c r="Y429" s="18" t="str">
        <f>IF(ISERROR(VLOOKUP($O429&amp;$Q429&amp;$R429,#REF!,4,0)),"",IF(VLOOKUP($O429&amp;$Q429&amp;$R429,#REF!,4,0)=0,"",VLOOKUP($O429&amp;$Q429&amp;$R429,#REF!,4,0)))</f>
        <v/>
      </c>
      <c r="Z429" s="19"/>
      <c r="AA429" s="20"/>
      <c r="AB429" s="18" t="str">
        <f>IF(ISERROR(VLOOKUP($O429&amp;$Q429&amp;$R429,#REF!,9,0)),"",IF(VLOOKUP($O429&amp;$Q429&amp;$R429,#REF!,9,0)=0,"",VLOOKUP($O429&amp;$Q429&amp;$R429,#REF!,9,0)))</f>
        <v/>
      </c>
      <c r="AC429" s="18" t="str">
        <f>IF(ISERROR(VLOOKUP($O429&amp;$Q429&amp;$R429,#REF!,5,0)),"",IF(VLOOKUP($O429&amp;$Q429&amp;$R429,#REF!,5,0)=0,"",VLOOKUP($O429&amp;$Q429&amp;$R429,#REF!,5,0)))</f>
        <v/>
      </c>
      <c r="AD429" s="19"/>
      <c r="AE429" s="20"/>
      <c r="AF429" s="18" t="str">
        <f>IF(ISERROR(VLOOKUP($O429&amp;$Q429&amp;$R429,#REF!,10,0)),"",IF(VLOOKUP($O429&amp;$Q429&amp;$R429,#REF!,10,0)=0,"",VLOOKUP($O429&amp;$Q429&amp;$R429,#REF!,10,0)))</f>
        <v/>
      </c>
      <c r="AG429" s="18" t="str">
        <f>IF(ISERROR(VLOOKUP($O429&amp;$Q429&amp;$R429,#REF!,6,0)),"",IF(VLOOKUP($O429&amp;$Q429&amp;$R429,#REF!,6,0)=0,"",VLOOKUP($O429&amp;$Q429&amp;$R429,#REF!,6,0)))</f>
        <v/>
      </c>
      <c r="AH429" s="19"/>
      <c r="AI429" s="20"/>
      <c r="AJ429" s="18" t="str">
        <f>IF(ISERROR(VLOOKUP($O429&amp;$Q429&amp;$R429,#REF!,11,0)),"",IF(VLOOKUP($O429&amp;$Q429&amp;$R429,#REF!,11,0)=0,"",VLOOKUP($O429&amp;$Q429&amp;$R429,#REF!,11,0)))</f>
        <v/>
      </c>
      <c r="AK429" s="18" t="str">
        <f>IF(ISERROR(VLOOKUP($O429&amp;$Q429&amp;$R429,#REF!,7,0)),"",IF(VLOOKUP($O429&amp;$Q429&amp;$R429,#REF!,7,0)=0,"",VLOOKUP($O429&amp;$Q429&amp;$R429,#REF!,7,0)))</f>
        <v/>
      </c>
      <c r="AL429" s="19"/>
      <c r="AM429" s="20"/>
      <c r="AN429" s="18" t="str">
        <f>IF(ISERROR(VLOOKUP($O429&amp;$Q429&amp;$R429,#REF!,12,0)),"",IF(VLOOKUP($O429&amp;$Q429&amp;$R429,#REF!,12,0)=0,"",VLOOKUP($O429&amp;$Q429&amp;$R429,#REF!,12,0)))</f>
        <v/>
      </c>
      <c r="AO429" s="21"/>
      <c r="AP429" s="22"/>
    </row>
    <row r="430" spans="1:42" ht="21.75" customHeight="1">
      <c r="A430" s="12" t="str">
        <f>#REF!</f>
        <v>28365</v>
      </c>
      <c r="B430" s="13"/>
      <c r="C430" s="14">
        <v>427</v>
      </c>
      <c r="D430" s="15" t="str">
        <f>IFERROR(VLOOKUP($A430&amp;"-"&amp;#REF!,#REF!,4,0),"")</f>
        <v/>
      </c>
      <c r="E430" s="15" t="s">
        <v>39</v>
      </c>
      <c r="F430" s="16"/>
      <c r="G430" s="15" t="s">
        <v>40</v>
      </c>
      <c r="H430" s="16"/>
      <c r="I430" s="15" t="s">
        <v>41</v>
      </c>
      <c r="J430" s="15" t="s">
        <v>39</v>
      </c>
      <c r="K430" s="16"/>
      <c r="L430" s="15" t="s">
        <v>40</v>
      </c>
      <c r="M430" s="16"/>
      <c r="N430" s="15" t="s">
        <v>41</v>
      </c>
      <c r="O430" s="16"/>
      <c r="P430" s="17" t="str">
        <f>IF(D430="","",IF(VLOOKUP($D430,#REF!,2,0)=0,"",VLOOKUP($D430,#REF!,2,0)))</f>
        <v/>
      </c>
      <c r="Q430" s="16"/>
      <c r="R430" s="16"/>
      <c r="S430" s="13"/>
      <c r="T430" s="13"/>
      <c r="U430" s="18" t="str">
        <f>IF(ISERROR(VLOOKUP($O430&amp;$Q430&amp;$R430,#REF!,3,0)),"",IF(VLOOKUP($O430&amp;$Q430&amp;$R430,#REF!,3,0)=0,"",VLOOKUP($O430&amp;$Q430&amp;$R430,#REF!,3,0)))</f>
        <v/>
      </c>
      <c r="V430" s="19"/>
      <c r="W430" s="20"/>
      <c r="X430" s="18" t="str">
        <f>IF(ISERROR(VLOOKUP($O430&amp;$Q430&amp;$R430,#REF!,8,0)),"",IF(VLOOKUP($O430&amp;$Q430&amp;$R430,#REF!,8,0)=0,"",VLOOKUP($O430&amp;$Q430&amp;$R430,#REF!,8,0)))</f>
        <v/>
      </c>
      <c r="Y430" s="18" t="str">
        <f>IF(ISERROR(VLOOKUP($O430&amp;$Q430&amp;$R430,#REF!,4,0)),"",IF(VLOOKUP($O430&amp;$Q430&amp;$R430,#REF!,4,0)=0,"",VLOOKUP($O430&amp;$Q430&amp;$R430,#REF!,4,0)))</f>
        <v/>
      </c>
      <c r="Z430" s="19"/>
      <c r="AA430" s="20"/>
      <c r="AB430" s="18" t="str">
        <f>IF(ISERROR(VLOOKUP($O430&amp;$Q430&amp;$R430,#REF!,9,0)),"",IF(VLOOKUP($O430&amp;$Q430&amp;$R430,#REF!,9,0)=0,"",VLOOKUP($O430&amp;$Q430&amp;$R430,#REF!,9,0)))</f>
        <v/>
      </c>
      <c r="AC430" s="18" t="str">
        <f>IF(ISERROR(VLOOKUP($O430&amp;$Q430&amp;$R430,#REF!,5,0)),"",IF(VLOOKUP($O430&amp;$Q430&amp;$R430,#REF!,5,0)=0,"",VLOOKUP($O430&amp;$Q430&amp;$R430,#REF!,5,0)))</f>
        <v/>
      </c>
      <c r="AD430" s="19"/>
      <c r="AE430" s="20"/>
      <c r="AF430" s="18" t="str">
        <f>IF(ISERROR(VLOOKUP($O430&amp;$Q430&amp;$R430,#REF!,10,0)),"",IF(VLOOKUP($O430&amp;$Q430&amp;$R430,#REF!,10,0)=0,"",VLOOKUP($O430&amp;$Q430&amp;$R430,#REF!,10,0)))</f>
        <v/>
      </c>
      <c r="AG430" s="18" t="str">
        <f>IF(ISERROR(VLOOKUP($O430&amp;$Q430&amp;$R430,#REF!,6,0)),"",IF(VLOOKUP($O430&amp;$Q430&amp;$R430,#REF!,6,0)=0,"",VLOOKUP($O430&amp;$Q430&amp;$R430,#REF!,6,0)))</f>
        <v/>
      </c>
      <c r="AH430" s="19"/>
      <c r="AI430" s="20"/>
      <c r="AJ430" s="18" t="str">
        <f>IF(ISERROR(VLOOKUP($O430&amp;$Q430&amp;$R430,#REF!,11,0)),"",IF(VLOOKUP($O430&amp;$Q430&amp;$R430,#REF!,11,0)=0,"",VLOOKUP($O430&amp;$Q430&amp;$R430,#REF!,11,0)))</f>
        <v/>
      </c>
      <c r="AK430" s="18" t="str">
        <f>IF(ISERROR(VLOOKUP($O430&amp;$Q430&amp;$R430,#REF!,7,0)),"",IF(VLOOKUP($O430&amp;$Q430&amp;$R430,#REF!,7,0)=0,"",VLOOKUP($O430&amp;$Q430&amp;$R430,#REF!,7,0)))</f>
        <v/>
      </c>
      <c r="AL430" s="19"/>
      <c r="AM430" s="20"/>
      <c r="AN430" s="18" t="str">
        <f>IF(ISERROR(VLOOKUP($O430&amp;$Q430&amp;$R430,#REF!,12,0)),"",IF(VLOOKUP($O430&amp;$Q430&amp;$R430,#REF!,12,0)=0,"",VLOOKUP($O430&amp;$Q430&amp;$R430,#REF!,12,0)))</f>
        <v/>
      </c>
      <c r="AO430" s="21"/>
      <c r="AP430" s="22"/>
    </row>
    <row r="431" spans="1:42" ht="21.75" customHeight="1">
      <c r="A431" s="12" t="str">
        <f>#REF!</f>
        <v>28365</v>
      </c>
      <c r="B431" s="13"/>
      <c r="C431" s="14">
        <v>428</v>
      </c>
      <c r="D431" s="15" t="str">
        <f>IFERROR(VLOOKUP($A431&amp;"-"&amp;#REF!,#REF!,4,0),"")</f>
        <v/>
      </c>
      <c r="E431" s="15" t="s">
        <v>39</v>
      </c>
      <c r="F431" s="16"/>
      <c r="G431" s="15" t="s">
        <v>40</v>
      </c>
      <c r="H431" s="16"/>
      <c r="I431" s="15" t="s">
        <v>41</v>
      </c>
      <c r="J431" s="15" t="s">
        <v>39</v>
      </c>
      <c r="K431" s="16"/>
      <c r="L431" s="15" t="s">
        <v>40</v>
      </c>
      <c r="M431" s="16"/>
      <c r="N431" s="15" t="s">
        <v>41</v>
      </c>
      <c r="O431" s="16"/>
      <c r="P431" s="17" t="str">
        <f>IF(D431="","",IF(VLOOKUP($D431,#REF!,2,0)=0,"",VLOOKUP($D431,#REF!,2,0)))</f>
        <v/>
      </c>
      <c r="Q431" s="16"/>
      <c r="R431" s="16"/>
      <c r="S431" s="13"/>
      <c r="T431" s="13"/>
      <c r="U431" s="18" t="str">
        <f>IF(ISERROR(VLOOKUP($O431&amp;$Q431&amp;$R431,#REF!,3,0)),"",IF(VLOOKUP($O431&amp;$Q431&amp;$R431,#REF!,3,0)=0,"",VLOOKUP($O431&amp;$Q431&amp;$R431,#REF!,3,0)))</f>
        <v/>
      </c>
      <c r="V431" s="19"/>
      <c r="W431" s="20"/>
      <c r="X431" s="18" t="str">
        <f>IF(ISERROR(VLOOKUP($O431&amp;$Q431&amp;$R431,#REF!,8,0)),"",IF(VLOOKUP($O431&amp;$Q431&amp;$R431,#REF!,8,0)=0,"",VLOOKUP($O431&amp;$Q431&amp;$R431,#REF!,8,0)))</f>
        <v/>
      </c>
      <c r="Y431" s="18" t="str">
        <f>IF(ISERROR(VLOOKUP($O431&amp;$Q431&amp;$R431,#REF!,4,0)),"",IF(VLOOKUP($O431&amp;$Q431&amp;$R431,#REF!,4,0)=0,"",VLOOKUP($O431&amp;$Q431&amp;$R431,#REF!,4,0)))</f>
        <v/>
      </c>
      <c r="Z431" s="19"/>
      <c r="AA431" s="20"/>
      <c r="AB431" s="18" t="str">
        <f>IF(ISERROR(VLOOKUP($O431&amp;$Q431&amp;$R431,#REF!,9,0)),"",IF(VLOOKUP($O431&amp;$Q431&amp;$R431,#REF!,9,0)=0,"",VLOOKUP($O431&amp;$Q431&amp;$R431,#REF!,9,0)))</f>
        <v/>
      </c>
      <c r="AC431" s="18" t="str">
        <f>IF(ISERROR(VLOOKUP($O431&amp;$Q431&amp;$R431,#REF!,5,0)),"",IF(VLOOKUP($O431&amp;$Q431&amp;$R431,#REF!,5,0)=0,"",VLOOKUP($O431&amp;$Q431&amp;$R431,#REF!,5,0)))</f>
        <v/>
      </c>
      <c r="AD431" s="19"/>
      <c r="AE431" s="20"/>
      <c r="AF431" s="18" t="str">
        <f>IF(ISERROR(VLOOKUP($O431&amp;$Q431&amp;$R431,#REF!,10,0)),"",IF(VLOOKUP($O431&amp;$Q431&amp;$R431,#REF!,10,0)=0,"",VLOOKUP($O431&amp;$Q431&amp;$R431,#REF!,10,0)))</f>
        <v/>
      </c>
      <c r="AG431" s="18" t="str">
        <f>IF(ISERROR(VLOOKUP($O431&amp;$Q431&amp;$R431,#REF!,6,0)),"",IF(VLOOKUP($O431&amp;$Q431&amp;$R431,#REF!,6,0)=0,"",VLOOKUP($O431&amp;$Q431&amp;$R431,#REF!,6,0)))</f>
        <v/>
      </c>
      <c r="AH431" s="19"/>
      <c r="AI431" s="20"/>
      <c r="AJ431" s="18" t="str">
        <f>IF(ISERROR(VLOOKUP($O431&amp;$Q431&amp;$R431,#REF!,11,0)),"",IF(VLOOKUP($O431&amp;$Q431&amp;$R431,#REF!,11,0)=0,"",VLOOKUP($O431&amp;$Q431&amp;$R431,#REF!,11,0)))</f>
        <v/>
      </c>
      <c r="AK431" s="18" t="str">
        <f>IF(ISERROR(VLOOKUP($O431&amp;$Q431&amp;$R431,#REF!,7,0)),"",IF(VLOOKUP($O431&amp;$Q431&amp;$R431,#REF!,7,0)=0,"",VLOOKUP($O431&amp;$Q431&amp;$R431,#REF!,7,0)))</f>
        <v/>
      </c>
      <c r="AL431" s="19"/>
      <c r="AM431" s="20"/>
      <c r="AN431" s="18" t="str">
        <f>IF(ISERROR(VLOOKUP($O431&amp;$Q431&amp;$R431,#REF!,12,0)),"",IF(VLOOKUP($O431&amp;$Q431&amp;$R431,#REF!,12,0)=0,"",VLOOKUP($O431&amp;$Q431&amp;$R431,#REF!,12,0)))</f>
        <v/>
      </c>
      <c r="AO431" s="21"/>
      <c r="AP431" s="22"/>
    </row>
    <row r="432" spans="1:42" ht="21.75" customHeight="1">
      <c r="A432" s="12" t="str">
        <f>#REF!</f>
        <v>28365</v>
      </c>
      <c r="B432" s="13"/>
      <c r="C432" s="14">
        <v>429</v>
      </c>
      <c r="D432" s="15" t="str">
        <f>IFERROR(VLOOKUP($A432&amp;"-"&amp;#REF!,#REF!,4,0),"")</f>
        <v/>
      </c>
      <c r="E432" s="15" t="s">
        <v>39</v>
      </c>
      <c r="F432" s="16"/>
      <c r="G432" s="15" t="s">
        <v>40</v>
      </c>
      <c r="H432" s="16"/>
      <c r="I432" s="15" t="s">
        <v>41</v>
      </c>
      <c r="J432" s="15" t="s">
        <v>39</v>
      </c>
      <c r="K432" s="16"/>
      <c r="L432" s="15" t="s">
        <v>40</v>
      </c>
      <c r="M432" s="16"/>
      <c r="N432" s="15" t="s">
        <v>41</v>
      </c>
      <c r="O432" s="16"/>
      <c r="P432" s="17" t="str">
        <f>IF(D432="","",IF(VLOOKUP($D432,#REF!,2,0)=0,"",VLOOKUP($D432,#REF!,2,0)))</f>
        <v/>
      </c>
      <c r="Q432" s="16"/>
      <c r="R432" s="16"/>
      <c r="S432" s="13"/>
      <c r="T432" s="13"/>
      <c r="U432" s="18" t="str">
        <f>IF(ISERROR(VLOOKUP($O432&amp;$Q432&amp;$R432,#REF!,3,0)),"",IF(VLOOKUP($O432&amp;$Q432&amp;$R432,#REF!,3,0)=0,"",VLOOKUP($O432&amp;$Q432&amp;$R432,#REF!,3,0)))</f>
        <v/>
      </c>
      <c r="V432" s="19"/>
      <c r="W432" s="20"/>
      <c r="X432" s="18" t="str">
        <f>IF(ISERROR(VLOOKUP($O432&amp;$Q432&amp;$R432,#REF!,8,0)),"",IF(VLOOKUP($O432&amp;$Q432&amp;$R432,#REF!,8,0)=0,"",VLOOKUP($O432&amp;$Q432&amp;$R432,#REF!,8,0)))</f>
        <v/>
      </c>
      <c r="Y432" s="18" t="str">
        <f>IF(ISERROR(VLOOKUP($O432&amp;$Q432&amp;$R432,#REF!,4,0)),"",IF(VLOOKUP($O432&amp;$Q432&amp;$R432,#REF!,4,0)=0,"",VLOOKUP($O432&amp;$Q432&amp;$R432,#REF!,4,0)))</f>
        <v/>
      </c>
      <c r="Z432" s="19"/>
      <c r="AA432" s="20"/>
      <c r="AB432" s="18" t="str">
        <f>IF(ISERROR(VLOOKUP($O432&amp;$Q432&amp;$R432,#REF!,9,0)),"",IF(VLOOKUP($O432&amp;$Q432&amp;$R432,#REF!,9,0)=0,"",VLOOKUP($O432&amp;$Q432&amp;$R432,#REF!,9,0)))</f>
        <v/>
      </c>
      <c r="AC432" s="18" t="str">
        <f>IF(ISERROR(VLOOKUP($O432&amp;$Q432&amp;$R432,#REF!,5,0)),"",IF(VLOOKUP($O432&amp;$Q432&amp;$R432,#REF!,5,0)=0,"",VLOOKUP($O432&amp;$Q432&amp;$R432,#REF!,5,0)))</f>
        <v/>
      </c>
      <c r="AD432" s="19"/>
      <c r="AE432" s="20"/>
      <c r="AF432" s="18" t="str">
        <f>IF(ISERROR(VLOOKUP($O432&amp;$Q432&amp;$R432,#REF!,10,0)),"",IF(VLOOKUP($O432&amp;$Q432&amp;$R432,#REF!,10,0)=0,"",VLOOKUP($O432&amp;$Q432&amp;$R432,#REF!,10,0)))</f>
        <v/>
      </c>
      <c r="AG432" s="18" t="str">
        <f>IF(ISERROR(VLOOKUP($O432&amp;$Q432&amp;$R432,#REF!,6,0)),"",IF(VLOOKUP($O432&amp;$Q432&amp;$R432,#REF!,6,0)=0,"",VLOOKUP($O432&amp;$Q432&amp;$R432,#REF!,6,0)))</f>
        <v/>
      </c>
      <c r="AH432" s="19"/>
      <c r="AI432" s="20"/>
      <c r="AJ432" s="18" t="str">
        <f>IF(ISERROR(VLOOKUP($O432&amp;$Q432&amp;$R432,#REF!,11,0)),"",IF(VLOOKUP($O432&amp;$Q432&amp;$R432,#REF!,11,0)=0,"",VLOOKUP($O432&amp;$Q432&amp;$R432,#REF!,11,0)))</f>
        <v/>
      </c>
      <c r="AK432" s="18" t="str">
        <f>IF(ISERROR(VLOOKUP($O432&amp;$Q432&amp;$R432,#REF!,7,0)),"",IF(VLOOKUP($O432&amp;$Q432&amp;$R432,#REF!,7,0)=0,"",VLOOKUP($O432&amp;$Q432&amp;$R432,#REF!,7,0)))</f>
        <v/>
      </c>
      <c r="AL432" s="19"/>
      <c r="AM432" s="20"/>
      <c r="AN432" s="18" t="str">
        <f>IF(ISERROR(VLOOKUP($O432&amp;$Q432&amp;$R432,#REF!,12,0)),"",IF(VLOOKUP($O432&amp;$Q432&amp;$R432,#REF!,12,0)=0,"",VLOOKUP($O432&amp;$Q432&amp;$R432,#REF!,12,0)))</f>
        <v/>
      </c>
      <c r="AO432" s="21"/>
      <c r="AP432" s="22"/>
    </row>
    <row r="433" spans="1:42" ht="21.75" customHeight="1">
      <c r="A433" s="12" t="str">
        <f>#REF!</f>
        <v>28365</v>
      </c>
      <c r="B433" s="13"/>
      <c r="C433" s="14">
        <v>430</v>
      </c>
      <c r="D433" s="15" t="str">
        <f>IFERROR(VLOOKUP($A433&amp;"-"&amp;#REF!,#REF!,4,0),"")</f>
        <v/>
      </c>
      <c r="E433" s="15" t="s">
        <v>39</v>
      </c>
      <c r="F433" s="16"/>
      <c r="G433" s="15" t="s">
        <v>40</v>
      </c>
      <c r="H433" s="16"/>
      <c r="I433" s="15" t="s">
        <v>41</v>
      </c>
      <c r="J433" s="15" t="s">
        <v>39</v>
      </c>
      <c r="K433" s="16"/>
      <c r="L433" s="15" t="s">
        <v>40</v>
      </c>
      <c r="M433" s="16"/>
      <c r="N433" s="15" t="s">
        <v>41</v>
      </c>
      <c r="O433" s="16"/>
      <c r="P433" s="17" t="str">
        <f>IF(D433="","",IF(VLOOKUP($D433,#REF!,2,0)=0,"",VLOOKUP($D433,#REF!,2,0)))</f>
        <v/>
      </c>
      <c r="Q433" s="16"/>
      <c r="R433" s="16"/>
      <c r="S433" s="13"/>
      <c r="T433" s="13"/>
      <c r="U433" s="18" t="str">
        <f>IF(ISERROR(VLOOKUP($O433&amp;$Q433&amp;$R433,#REF!,3,0)),"",IF(VLOOKUP($O433&amp;$Q433&amp;$R433,#REF!,3,0)=0,"",VLOOKUP($O433&amp;$Q433&amp;$R433,#REF!,3,0)))</f>
        <v/>
      </c>
      <c r="V433" s="19"/>
      <c r="W433" s="20"/>
      <c r="X433" s="18" t="str">
        <f>IF(ISERROR(VLOOKUP($O433&amp;$Q433&amp;$R433,#REF!,8,0)),"",IF(VLOOKUP($O433&amp;$Q433&amp;$R433,#REF!,8,0)=0,"",VLOOKUP($O433&amp;$Q433&amp;$R433,#REF!,8,0)))</f>
        <v/>
      </c>
      <c r="Y433" s="18" t="str">
        <f>IF(ISERROR(VLOOKUP($O433&amp;$Q433&amp;$R433,#REF!,4,0)),"",IF(VLOOKUP($O433&amp;$Q433&amp;$R433,#REF!,4,0)=0,"",VLOOKUP($O433&amp;$Q433&amp;$R433,#REF!,4,0)))</f>
        <v/>
      </c>
      <c r="Z433" s="19"/>
      <c r="AA433" s="20"/>
      <c r="AB433" s="18" t="str">
        <f>IF(ISERROR(VLOOKUP($O433&amp;$Q433&amp;$R433,#REF!,9,0)),"",IF(VLOOKUP($O433&amp;$Q433&amp;$R433,#REF!,9,0)=0,"",VLOOKUP($O433&amp;$Q433&amp;$R433,#REF!,9,0)))</f>
        <v/>
      </c>
      <c r="AC433" s="18" t="str">
        <f>IF(ISERROR(VLOOKUP($O433&amp;$Q433&amp;$R433,#REF!,5,0)),"",IF(VLOOKUP($O433&amp;$Q433&amp;$R433,#REF!,5,0)=0,"",VLOOKUP($O433&amp;$Q433&amp;$R433,#REF!,5,0)))</f>
        <v/>
      </c>
      <c r="AD433" s="19"/>
      <c r="AE433" s="20"/>
      <c r="AF433" s="18" t="str">
        <f>IF(ISERROR(VLOOKUP($O433&amp;$Q433&amp;$R433,#REF!,10,0)),"",IF(VLOOKUP($O433&amp;$Q433&amp;$R433,#REF!,10,0)=0,"",VLOOKUP($O433&amp;$Q433&amp;$R433,#REF!,10,0)))</f>
        <v/>
      </c>
      <c r="AG433" s="18" t="str">
        <f>IF(ISERROR(VLOOKUP($O433&amp;$Q433&amp;$R433,#REF!,6,0)),"",IF(VLOOKUP($O433&amp;$Q433&amp;$R433,#REF!,6,0)=0,"",VLOOKUP($O433&amp;$Q433&amp;$R433,#REF!,6,0)))</f>
        <v/>
      </c>
      <c r="AH433" s="19"/>
      <c r="AI433" s="20"/>
      <c r="AJ433" s="18" t="str">
        <f>IF(ISERROR(VLOOKUP($O433&amp;$Q433&amp;$R433,#REF!,11,0)),"",IF(VLOOKUP($O433&amp;$Q433&amp;$R433,#REF!,11,0)=0,"",VLOOKUP($O433&amp;$Q433&amp;$R433,#REF!,11,0)))</f>
        <v/>
      </c>
      <c r="AK433" s="18" t="str">
        <f>IF(ISERROR(VLOOKUP($O433&amp;$Q433&amp;$R433,#REF!,7,0)),"",IF(VLOOKUP($O433&amp;$Q433&amp;$R433,#REF!,7,0)=0,"",VLOOKUP($O433&amp;$Q433&amp;$R433,#REF!,7,0)))</f>
        <v/>
      </c>
      <c r="AL433" s="19"/>
      <c r="AM433" s="20"/>
      <c r="AN433" s="18" t="str">
        <f>IF(ISERROR(VLOOKUP($O433&amp;$Q433&amp;$R433,#REF!,12,0)),"",IF(VLOOKUP($O433&amp;$Q433&amp;$R433,#REF!,12,0)=0,"",VLOOKUP($O433&amp;$Q433&amp;$R433,#REF!,12,0)))</f>
        <v/>
      </c>
      <c r="AO433" s="21"/>
      <c r="AP433" s="22"/>
    </row>
    <row r="434" spans="1:42" ht="21.75" customHeight="1">
      <c r="A434" s="12" t="str">
        <f>#REF!</f>
        <v>28365</v>
      </c>
      <c r="B434" s="13"/>
      <c r="C434" s="14">
        <v>431</v>
      </c>
      <c r="D434" s="15" t="str">
        <f>IFERROR(VLOOKUP($A434&amp;"-"&amp;#REF!,#REF!,4,0),"")</f>
        <v/>
      </c>
      <c r="E434" s="15" t="s">
        <v>39</v>
      </c>
      <c r="F434" s="16"/>
      <c r="G434" s="15" t="s">
        <v>40</v>
      </c>
      <c r="H434" s="16"/>
      <c r="I434" s="15" t="s">
        <v>41</v>
      </c>
      <c r="J434" s="15" t="s">
        <v>39</v>
      </c>
      <c r="K434" s="16"/>
      <c r="L434" s="15" t="s">
        <v>40</v>
      </c>
      <c r="M434" s="16"/>
      <c r="N434" s="15" t="s">
        <v>41</v>
      </c>
      <c r="O434" s="16"/>
      <c r="P434" s="17" t="str">
        <f>IF(D434="","",IF(VLOOKUP($D434,#REF!,2,0)=0,"",VLOOKUP($D434,#REF!,2,0)))</f>
        <v/>
      </c>
      <c r="Q434" s="16"/>
      <c r="R434" s="16"/>
      <c r="S434" s="13"/>
      <c r="T434" s="13"/>
      <c r="U434" s="18" t="str">
        <f>IF(ISERROR(VLOOKUP($O434&amp;$Q434&amp;$R434,#REF!,3,0)),"",IF(VLOOKUP($O434&amp;$Q434&amp;$R434,#REF!,3,0)=0,"",VLOOKUP($O434&amp;$Q434&amp;$R434,#REF!,3,0)))</f>
        <v/>
      </c>
      <c r="V434" s="19"/>
      <c r="W434" s="20"/>
      <c r="X434" s="18" t="str">
        <f>IF(ISERROR(VLOOKUP($O434&amp;$Q434&amp;$R434,#REF!,8,0)),"",IF(VLOOKUP($O434&amp;$Q434&amp;$R434,#REF!,8,0)=0,"",VLOOKUP($O434&amp;$Q434&amp;$R434,#REF!,8,0)))</f>
        <v/>
      </c>
      <c r="Y434" s="18" t="str">
        <f>IF(ISERROR(VLOOKUP($O434&amp;$Q434&amp;$R434,#REF!,4,0)),"",IF(VLOOKUP($O434&amp;$Q434&amp;$R434,#REF!,4,0)=0,"",VLOOKUP($O434&amp;$Q434&amp;$R434,#REF!,4,0)))</f>
        <v/>
      </c>
      <c r="Z434" s="19"/>
      <c r="AA434" s="20"/>
      <c r="AB434" s="18" t="str">
        <f>IF(ISERROR(VLOOKUP($O434&amp;$Q434&amp;$R434,#REF!,9,0)),"",IF(VLOOKUP($O434&amp;$Q434&amp;$R434,#REF!,9,0)=0,"",VLOOKUP($O434&amp;$Q434&amp;$R434,#REF!,9,0)))</f>
        <v/>
      </c>
      <c r="AC434" s="18" t="str">
        <f>IF(ISERROR(VLOOKUP($O434&amp;$Q434&amp;$R434,#REF!,5,0)),"",IF(VLOOKUP($O434&amp;$Q434&amp;$R434,#REF!,5,0)=0,"",VLOOKUP($O434&amp;$Q434&amp;$R434,#REF!,5,0)))</f>
        <v/>
      </c>
      <c r="AD434" s="19"/>
      <c r="AE434" s="20"/>
      <c r="AF434" s="18" t="str">
        <f>IF(ISERROR(VLOOKUP($O434&amp;$Q434&amp;$R434,#REF!,10,0)),"",IF(VLOOKUP($O434&amp;$Q434&amp;$R434,#REF!,10,0)=0,"",VLOOKUP($O434&amp;$Q434&amp;$R434,#REF!,10,0)))</f>
        <v/>
      </c>
      <c r="AG434" s="18" t="str">
        <f>IF(ISERROR(VLOOKUP($O434&amp;$Q434&amp;$R434,#REF!,6,0)),"",IF(VLOOKUP($O434&amp;$Q434&amp;$R434,#REF!,6,0)=0,"",VLOOKUP($O434&amp;$Q434&amp;$R434,#REF!,6,0)))</f>
        <v/>
      </c>
      <c r="AH434" s="19"/>
      <c r="AI434" s="20"/>
      <c r="AJ434" s="18" t="str">
        <f>IF(ISERROR(VLOOKUP($O434&amp;$Q434&amp;$R434,#REF!,11,0)),"",IF(VLOOKUP($O434&amp;$Q434&amp;$R434,#REF!,11,0)=0,"",VLOOKUP($O434&amp;$Q434&amp;$R434,#REF!,11,0)))</f>
        <v/>
      </c>
      <c r="AK434" s="18" t="str">
        <f>IF(ISERROR(VLOOKUP($O434&amp;$Q434&amp;$R434,#REF!,7,0)),"",IF(VLOOKUP($O434&amp;$Q434&amp;$R434,#REF!,7,0)=0,"",VLOOKUP($O434&amp;$Q434&amp;$R434,#REF!,7,0)))</f>
        <v/>
      </c>
      <c r="AL434" s="19"/>
      <c r="AM434" s="20"/>
      <c r="AN434" s="18" t="str">
        <f>IF(ISERROR(VLOOKUP($O434&amp;$Q434&amp;$R434,#REF!,12,0)),"",IF(VLOOKUP($O434&amp;$Q434&amp;$R434,#REF!,12,0)=0,"",VLOOKUP($O434&amp;$Q434&amp;$R434,#REF!,12,0)))</f>
        <v/>
      </c>
      <c r="AO434" s="21"/>
      <c r="AP434" s="22"/>
    </row>
    <row r="435" spans="1:42" ht="21.75" customHeight="1">
      <c r="A435" s="12" t="str">
        <f>#REF!</f>
        <v>28365</v>
      </c>
      <c r="B435" s="13"/>
      <c r="C435" s="14">
        <v>432</v>
      </c>
      <c r="D435" s="15" t="str">
        <f>IFERROR(VLOOKUP($A435&amp;"-"&amp;#REF!,#REF!,4,0),"")</f>
        <v/>
      </c>
      <c r="E435" s="15" t="s">
        <v>39</v>
      </c>
      <c r="F435" s="16"/>
      <c r="G435" s="15" t="s">
        <v>40</v>
      </c>
      <c r="H435" s="16"/>
      <c r="I435" s="15" t="s">
        <v>41</v>
      </c>
      <c r="J435" s="15" t="s">
        <v>39</v>
      </c>
      <c r="K435" s="16"/>
      <c r="L435" s="15" t="s">
        <v>40</v>
      </c>
      <c r="M435" s="16"/>
      <c r="N435" s="15" t="s">
        <v>41</v>
      </c>
      <c r="O435" s="16"/>
      <c r="P435" s="17" t="str">
        <f>IF(D435="","",IF(VLOOKUP($D435,#REF!,2,0)=0,"",VLOOKUP($D435,#REF!,2,0)))</f>
        <v/>
      </c>
      <c r="Q435" s="16"/>
      <c r="R435" s="16"/>
      <c r="S435" s="13"/>
      <c r="T435" s="13"/>
      <c r="U435" s="18" t="str">
        <f>IF(ISERROR(VLOOKUP($O435&amp;$Q435&amp;$R435,#REF!,3,0)),"",IF(VLOOKUP($O435&amp;$Q435&amp;$R435,#REF!,3,0)=0,"",VLOOKUP($O435&amp;$Q435&amp;$R435,#REF!,3,0)))</f>
        <v/>
      </c>
      <c r="V435" s="19"/>
      <c r="W435" s="20"/>
      <c r="X435" s="18" t="str">
        <f>IF(ISERROR(VLOOKUP($O435&amp;$Q435&amp;$R435,#REF!,8,0)),"",IF(VLOOKUP($O435&amp;$Q435&amp;$R435,#REF!,8,0)=0,"",VLOOKUP($O435&amp;$Q435&amp;$R435,#REF!,8,0)))</f>
        <v/>
      </c>
      <c r="Y435" s="18" t="str">
        <f>IF(ISERROR(VLOOKUP($O435&amp;$Q435&amp;$R435,#REF!,4,0)),"",IF(VLOOKUP($O435&amp;$Q435&amp;$R435,#REF!,4,0)=0,"",VLOOKUP($O435&amp;$Q435&amp;$R435,#REF!,4,0)))</f>
        <v/>
      </c>
      <c r="Z435" s="19"/>
      <c r="AA435" s="20"/>
      <c r="AB435" s="18" t="str">
        <f>IF(ISERROR(VLOOKUP($O435&amp;$Q435&amp;$R435,#REF!,9,0)),"",IF(VLOOKUP($O435&amp;$Q435&amp;$R435,#REF!,9,0)=0,"",VLOOKUP($O435&amp;$Q435&amp;$R435,#REF!,9,0)))</f>
        <v/>
      </c>
      <c r="AC435" s="18" t="str">
        <f>IF(ISERROR(VLOOKUP($O435&amp;$Q435&amp;$R435,#REF!,5,0)),"",IF(VLOOKUP($O435&amp;$Q435&amp;$R435,#REF!,5,0)=0,"",VLOOKUP($O435&amp;$Q435&amp;$R435,#REF!,5,0)))</f>
        <v/>
      </c>
      <c r="AD435" s="19"/>
      <c r="AE435" s="20"/>
      <c r="AF435" s="18" t="str">
        <f>IF(ISERROR(VLOOKUP($O435&amp;$Q435&amp;$R435,#REF!,10,0)),"",IF(VLOOKUP($O435&amp;$Q435&amp;$R435,#REF!,10,0)=0,"",VLOOKUP($O435&amp;$Q435&amp;$R435,#REF!,10,0)))</f>
        <v/>
      </c>
      <c r="AG435" s="18" t="str">
        <f>IF(ISERROR(VLOOKUP($O435&amp;$Q435&amp;$R435,#REF!,6,0)),"",IF(VLOOKUP($O435&amp;$Q435&amp;$R435,#REF!,6,0)=0,"",VLOOKUP($O435&amp;$Q435&amp;$R435,#REF!,6,0)))</f>
        <v/>
      </c>
      <c r="AH435" s="19"/>
      <c r="AI435" s="20"/>
      <c r="AJ435" s="18" t="str">
        <f>IF(ISERROR(VLOOKUP($O435&amp;$Q435&amp;$R435,#REF!,11,0)),"",IF(VLOOKUP($O435&amp;$Q435&amp;$R435,#REF!,11,0)=0,"",VLOOKUP($O435&amp;$Q435&amp;$R435,#REF!,11,0)))</f>
        <v/>
      </c>
      <c r="AK435" s="18" t="str">
        <f>IF(ISERROR(VLOOKUP($O435&amp;$Q435&amp;$R435,#REF!,7,0)),"",IF(VLOOKUP($O435&amp;$Q435&amp;$R435,#REF!,7,0)=0,"",VLOOKUP($O435&amp;$Q435&amp;$R435,#REF!,7,0)))</f>
        <v/>
      </c>
      <c r="AL435" s="19"/>
      <c r="AM435" s="20"/>
      <c r="AN435" s="18" t="str">
        <f>IF(ISERROR(VLOOKUP($O435&amp;$Q435&amp;$R435,#REF!,12,0)),"",IF(VLOOKUP($O435&amp;$Q435&amp;$R435,#REF!,12,0)=0,"",VLOOKUP($O435&amp;$Q435&amp;$R435,#REF!,12,0)))</f>
        <v/>
      </c>
      <c r="AO435" s="21"/>
      <c r="AP435" s="22"/>
    </row>
    <row r="436" spans="1:42" ht="21.75" customHeight="1">
      <c r="A436" s="12" t="str">
        <f>#REF!</f>
        <v>28365</v>
      </c>
      <c r="B436" s="13"/>
      <c r="C436" s="14">
        <v>433</v>
      </c>
      <c r="D436" s="15" t="str">
        <f>IFERROR(VLOOKUP($A436&amp;"-"&amp;#REF!,#REF!,4,0),"")</f>
        <v/>
      </c>
      <c r="E436" s="15" t="s">
        <v>39</v>
      </c>
      <c r="F436" s="16"/>
      <c r="G436" s="15" t="s">
        <v>40</v>
      </c>
      <c r="H436" s="16"/>
      <c r="I436" s="15" t="s">
        <v>41</v>
      </c>
      <c r="J436" s="15" t="s">
        <v>39</v>
      </c>
      <c r="K436" s="16"/>
      <c r="L436" s="15" t="s">
        <v>40</v>
      </c>
      <c r="M436" s="16"/>
      <c r="N436" s="15" t="s">
        <v>41</v>
      </c>
      <c r="O436" s="16"/>
      <c r="P436" s="17" t="str">
        <f>IF(D436="","",IF(VLOOKUP($D436,#REF!,2,0)=0,"",VLOOKUP($D436,#REF!,2,0)))</f>
        <v/>
      </c>
      <c r="Q436" s="16"/>
      <c r="R436" s="16"/>
      <c r="S436" s="13"/>
      <c r="T436" s="13"/>
      <c r="U436" s="18" t="str">
        <f>IF(ISERROR(VLOOKUP($O436&amp;$Q436&amp;$R436,#REF!,3,0)),"",IF(VLOOKUP($O436&amp;$Q436&amp;$R436,#REF!,3,0)=0,"",VLOOKUP($O436&amp;$Q436&amp;$R436,#REF!,3,0)))</f>
        <v/>
      </c>
      <c r="V436" s="19"/>
      <c r="W436" s="20"/>
      <c r="X436" s="18" t="str">
        <f>IF(ISERROR(VLOOKUP($O436&amp;$Q436&amp;$R436,#REF!,8,0)),"",IF(VLOOKUP($O436&amp;$Q436&amp;$R436,#REF!,8,0)=0,"",VLOOKUP($O436&amp;$Q436&amp;$R436,#REF!,8,0)))</f>
        <v/>
      </c>
      <c r="Y436" s="18" t="str">
        <f>IF(ISERROR(VLOOKUP($O436&amp;$Q436&amp;$R436,#REF!,4,0)),"",IF(VLOOKUP($O436&amp;$Q436&amp;$R436,#REF!,4,0)=0,"",VLOOKUP($O436&amp;$Q436&amp;$R436,#REF!,4,0)))</f>
        <v/>
      </c>
      <c r="Z436" s="19"/>
      <c r="AA436" s="20"/>
      <c r="AB436" s="18" t="str">
        <f>IF(ISERROR(VLOOKUP($O436&amp;$Q436&amp;$R436,#REF!,9,0)),"",IF(VLOOKUP($O436&amp;$Q436&amp;$R436,#REF!,9,0)=0,"",VLOOKUP($O436&amp;$Q436&amp;$R436,#REF!,9,0)))</f>
        <v/>
      </c>
      <c r="AC436" s="18" t="str">
        <f>IF(ISERROR(VLOOKUP($O436&amp;$Q436&amp;$R436,#REF!,5,0)),"",IF(VLOOKUP($O436&amp;$Q436&amp;$R436,#REF!,5,0)=0,"",VLOOKUP($O436&amp;$Q436&amp;$R436,#REF!,5,0)))</f>
        <v/>
      </c>
      <c r="AD436" s="19"/>
      <c r="AE436" s="20"/>
      <c r="AF436" s="18" t="str">
        <f>IF(ISERROR(VLOOKUP($O436&amp;$Q436&amp;$R436,#REF!,10,0)),"",IF(VLOOKUP($O436&amp;$Q436&amp;$R436,#REF!,10,0)=0,"",VLOOKUP($O436&amp;$Q436&amp;$R436,#REF!,10,0)))</f>
        <v/>
      </c>
      <c r="AG436" s="18" t="str">
        <f>IF(ISERROR(VLOOKUP($O436&amp;$Q436&amp;$R436,#REF!,6,0)),"",IF(VLOOKUP($O436&amp;$Q436&amp;$R436,#REF!,6,0)=0,"",VLOOKUP($O436&amp;$Q436&amp;$R436,#REF!,6,0)))</f>
        <v/>
      </c>
      <c r="AH436" s="19"/>
      <c r="AI436" s="20"/>
      <c r="AJ436" s="18" t="str">
        <f>IF(ISERROR(VLOOKUP($O436&amp;$Q436&amp;$R436,#REF!,11,0)),"",IF(VLOOKUP($O436&amp;$Q436&amp;$R436,#REF!,11,0)=0,"",VLOOKUP($O436&amp;$Q436&amp;$R436,#REF!,11,0)))</f>
        <v/>
      </c>
      <c r="AK436" s="18" t="str">
        <f>IF(ISERROR(VLOOKUP($O436&amp;$Q436&amp;$R436,#REF!,7,0)),"",IF(VLOOKUP($O436&amp;$Q436&amp;$R436,#REF!,7,0)=0,"",VLOOKUP($O436&amp;$Q436&amp;$R436,#REF!,7,0)))</f>
        <v/>
      </c>
      <c r="AL436" s="19"/>
      <c r="AM436" s="20"/>
      <c r="AN436" s="18" t="str">
        <f>IF(ISERROR(VLOOKUP($O436&amp;$Q436&amp;$R436,#REF!,12,0)),"",IF(VLOOKUP($O436&amp;$Q436&amp;$R436,#REF!,12,0)=0,"",VLOOKUP($O436&amp;$Q436&amp;$R436,#REF!,12,0)))</f>
        <v/>
      </c>
      <c r="AO436" s="21"/>
      <c r="AP436" s="22"/>
    </row>
    <row r="437" spans="1:42" ht="21.75" customHeight="1">
      <c r="A437" s="12" t="str">
        <f>#REF!</f>
        <v>28365</v>
      </c>
      <c r="B437" s="13"/>
      <c r="C437" s="14">
        <v>434</v>
      </c>
      <c r="D437" s="15" t="str">
        <f>IFERROR(VLOOKUP($A437&amp;"-"&amp;#REF!,#REF!,4,0),"")</f>
        <v/>
      </c>
      <c r="E437" s="15" t="s">
        <v>39</v>
      </c>
      <c r="F437" s="16"/>
      <c r="G437" s="15" t="s">
        <v>40</v>
      </c>
      <c r="H437" s="16"/>
      <c r="I437" s="15" t="s">
        <v>41</v>
      </c>
      <c r="J437" s="15" t="s">
        <v>39</v>
      </c>
      <c r="K437" s="16"/>
      <c r="L437" s="15" t="s">
        <v>40</v>
      </c>
      <c r="M437" s="16"/>
      <c r="N437" s="15" t="s">
        <v>41</v>
      </c>
      <c r="O437" s="16"/>
      <c r="P437" s="17" t="str">
        <f>IF(D437="","",IF(VLOOKUP($D437,#REF!,2,0)=0,"",VLOOKUP($D437,#REF!,2,0)))</f>
        <v/>
      </c>
      <c r="Q437" s="16"/>
      <c r="R437" s="16"/>
      <c r="S437" s="13"/>
      <c r="T437" s="13"/>
      <c r="U437" s="18" t="str">
        <f>IF(ISERROR(VLOOKUP($O437&amp;$Q437&amp;$R437,#REF!,3,0)),"",IF(VLOOKUP($O437&amp;$Q437&amp;$R437,#REF!,3,0)=0,"",VLOOKUP($O437&amp;$Q437&amp;$R437,#REF!,3,0)))</f>
        <v/>
      </c>
      <c r="V437" s="19"/>
      <c r="W437" s="20"/>
      <c r="X437" s="18" t="str">
        <f>IF(ISERROR(VLOOKUP($O437&amp;$Q437&amp;$R437,#REF!,8,0)),"",IF(VLOOKUP($O437&amp;$Q437&amp;$R437,#REF!,8,0)=0,"",VLOOKUP($O437&amp;$Q437&amp;$R437,#REF!,8,0)))</f>
        <v/>
      </c>
      <c r="Y437" s="18" t="str">
        <f>IF(ISERROR(VLOOKUP($O437&amp;$Q437&amp;$R437,#REF!,4,0)),"",IF(VLOOKUP($O437&amp;$Q437&amp;$R437,#REF!,4,0)=0,"",VLOOKUP($O437&amp;$Q437&amp;$R437,#REF!,4,0)))</f>
        <v/>
      </c>
      <c r="Z437" s="19"/>
      <c r="AA437" s="20"/>
      <c r="AB437" s="18" t="str">
        <f>IF(ISERROR(VLOOKUP($O437&amp;$Q437&amp;$R437,#REF!,9,0)),"",IF(VLOOKUP($O437&amp;$Q437&amp;$R437,#REF!,9,0)=0,"",VLOOKUP($O437&amp;$Q437&amp;$R437,#REF!,9,0)))</f>
        <v/>
      </c>
      <c r="AC437" s="18" t="str">
        <f>IF(ISERROR(VLOOKUP($O437&amp;$Q437&amp;$R437,#REF!,5,0)),"",IF(VLOOKUP($O437&amp;$Q437&amp;$R437,#REF!,5,0)=0,"",VLOOKUP($O437&amp;$Q437&amp;$R437,#REF!,5,0)))</f>
        <v/>
      </c>
      <c r="AD437" s="19"/>
      <c r="AE437" s="20"/>
      <c r="AF437" s="18" t="str">
        <f>IF(ISERROR(VLOOKUP($O437&amp;$Q437&amp;$R437,#REF!,10,0)),"",IF(VLOOKUP($O437&amp;$Q437&amp;$R437,#REF!,10,0)=0,"",VLOOKUP($O437&amp;$Q437&amp;$R437,#REF!,10,0)))</f>
        <v/>
      </c>
      <c r="AG437" s="18" t="str">
        <f>IF(ISERROR(VLOOKUP($O437&amp;$Q437&amp;$R437,#REF!,6,0)),"",IF(VLOOKUP($O437&amp;$Q437&amp;$R437,#REF!,6,0)=0,"",VLOOKUP($O437&amp;$Q437&amp;$R437,#REF!,6,0)))</f>
        <v/>
      </c>
      <c r="AH437" s="19"/>
      <c r="AI437" s="20"/>
      <c r="AJ437" s="18" t="str">
        <f>IF(ISERROR(VLOOKUP($O437&amp;$Q437&amp;$R437,#REF!,11,0)),"",IF(VLOOKUP($O437&amp;$Q437&amp;$R437,#REF!,11,0)=0,"",VLOOKUP($O437&amp;$Q437&amp;$R437,#REF!,11,0)))</f>
        <v/>
      </c>
      <c r="AK437" s="18" t="str">
        <f>IF(ISERROR(VLOOKUP($O437&amp;$Q437&amp;$R437,#REF!,7,0)),"",IF(VLOOKUP($O437&amp;$Q437&amp;$R437,#REF!,7,0)=0,"",VLOOKUP($O437&amp;$Q437&amp;$R437,#REF!,7,0)))</f>
        <v/>
      </c>
      <c r="AL437" s="19"/>
      <c r="AM437" s="20"/>
      <c r="AN437" s="18" t="str">
        <f>IF(ISERROR(VLOOKUP($O437&amp;$Q437&amp;$R437,#REF!,12,0)),"",IF(VLOOKUP($O437&amp;$Q437&amp;$R437,#REF!,12,0)=0,"",VLOOKUP($O437&amp;$Q437&amp;$R437,#REF!,12,0)))</f>
        <v/>
      </c>
      <c r="AO437" s="21"/>
      <c r="AP437" s="22"/>
    </row>
    <row r="438" spans="1:42" ht="21.75" customHeight="1">
      <c r="A438" s="12" t="str">
        <f>#REF!</f>
        <v>28365</v>
      </c>
      <c r="B438" s="13"/>
      <c r="C438" s="14">
        <v>435</v>
      </c>
      <c r="D438" s="15" t="str">
        <f>IFERROR(VLOOKUP($A438&amp;"-"&amp;#REF!,#REF!,4,0),"")</f>
        <v/>
      </c>
      <c r="E438" s="15" t="s">
        <v>39</v>
      </c>
      <c r="F438" s="16"/>
      <c r="G438" s="15" t="s">
        <v>40</v>
      </c>
      <c r="H438" s="16"/>
      <c r="I438" s="15" t="s">
        <v>41</v>
      </c>
      <c r="J438" s="15" t="s">
        <v>39</v>
      </c>
      <c r="K438" s="16"/>
      <c r="L438" s="15" t="s">
        <v>40</v>
      </c>
      <c r="M438" s="16"/>
      <c r="N438" s="15" t="s">
        <v>41</v>
      </c>
      <c r="O438" s="16"/>
      <c r="P438" s="17" t="str">
        <f>IF(D438="","",IF(VLOOKUP($D438,#REF!,2,0)=0,"",VLOOKUP($D438,#REF!,2,0)))</f>
        <v/>
      </c>
      <c r="Q438" s="16"/>
      <c r="R438" s="16"/>
      <c r="S438" s="13"/>
      <c r="T438" s="13"/>
      <c r="U438" s="18" t="str">
        <f>IF(ISERROR(VLOOKUP($O438&amp;$Q438&amp;$R438,#REF!,3,0)),"",IF(VLOOKUP($O438&amp;$Q438&amp;$R438,#REF!,3,0)=0,"",VLOOKUP($O438&amp;$Q438&amp;$R438,#REF!,3,0)))</f>
        <v/>
      </c>
      <c r="V438" s="19"/>
      <c r="W438" s="20"/>
      <c r="X438" s="18" t="str">
        <f>IF(ISERROR(VLOOKUP($O438&amp;$Q438&amp;$R438,#REF!,8,0)),"",IF(VLOOKUP($O438&amp;$Q438&amp;$R438,#REF!,8,0)=0,"",VLOOKUP($O438&amp;$Q438&amp;$R438,#REF!,8,0)))</f>
        <v/>
      </c>
      <c r="Y438" s="18" t="str">
        <f>IF(ISERROR(VLOOKUP($O438&amp;$Q438&amp;$R438,#REF!,4,0)),"",IF(VLOOKUP($O438&amp;$Q438&amp;$R438,#REF!,4,0)=0,"",VLOOKUP($O438&amp;$Q438&amp;$R438,#REF!,4,0)))</f>
        <v/>
      </c>
      <c r="Z438" s="19"/>
      <c r="AA438" s="20"/>
      <c r="AB438" s="18" t="str">
        <f>IF(ISERROR(VLOOKUP($O438&amp;$Q438&amp;$R438,#REF!,9,0)),"",IF(VLOOKUP($O438&amp;$Q438&amp;$R438,#REF!,9,0)=0,"",VLOOKUP($O438&amp;$Q438&amp;$R438,#REF!,9,0)))</f>
        <v/>
      </c>
      <c r="AC438" s="18" t="str">
        <f>IF(ISERROR(VLOOKUP($O438&amp;$Q438&amp;$R438,#REF!,5,0)),"",IF(VLOOKUP($O438&amp;$Q438&amp;$R438,#REF!,5,0)=0,"",VLOOKUP($O438&amp;$Q438&amp;$R438,#REF!,5,0)))</f>
        <v/>
      </c>
      <c r="AD438" s="19"/>
      <c r="AE438" s="20"/>
      <c r="AF438" s="18" t="str">
        <f>IF(ISERROR(VLOOKUP($O438&amp;$Q438&amp;$R438,#REF!,10,0)),"",IF(VLOOKUP($O438&amp;$Q438&amp;$R438,#REF!,10,0)=0,"",VLOOKUP($O438&amp;$Q438&amp;$R438,#REF!,10,0)))</f>
        <v/>
      </c>
      <c r="AG438" s="18" t="str">
        <f>IF(ISERROR(VLOOKUP($O438&amp;$Q438&amp;$R438,#REF!,6,0)),"",IF(VLOOKUP($O438&amp;$Q438&amp;$R438,#REF!,6,0)=0,"",VLOOKUP($O438&amp;$Q438&amp;$R438,#REF!,6,0)))</f>
        <v/>
      </c>
      <c r="AH438" s="19"/>
      <c r="AI438" s="20"/>
      <c r="AJ438" s="18" t="str">
        <f>IF(ISERROR(VLOOKUP($O438&amp;$Q438&amp;$R438,#REF!,11,0)),"",IF(VLOOKUP($O438&amp;$Q438&amp;$R438,#REF!,11,0)=0,"",VLOOKUP($O438&amp;$Q438&amp;$R438,#REF!,11,0)))</f>
        <v/>
      </c>
      <c r="AK438" s="18" t="str">
        <f>IF(ISERROR(VLOOKUP($O438&amp;$Q438&amp;$R438,#REF!,7,0)),"",IF(VLOOKUP($O438&amp;$Q438&amp;$R438,#REF!,7,0)=0,"",VLOOKUP($O438&amp;$Q438&amp;$R438,#REF!,7,0)))</f>
        <v/>
      </c>
      <c r="AL438" s="19"/>
      <c r="AM438" s="20"/>
      <c r="AN438" s="18" t="str">
        <f>IF(ISERROR(VLOOKUP($O438&amp;$Q438&amp;$R438,#REF!,12,0)),"",IF(VLOOKUP($O438&amp;$Q438&amp;$R438,#REF!,12,0)=0,"",VLOOKUP($O438&amp;$Q438&amp;$R438,#REF!,12,0)))</f>
        <v/>
      </c>
      <c r="AO438" s="21"/>
      <c r="AP438" s="22"/>
    </row>
    <row r="439" spans="1:42" ht="21.75" customHeight="1">
      <c r="A439" s="12" t="str">
        <f>#REF!</f>
        <v>28365</v>
      </c>
      <c r="B439" s="13"/>
      <c r="C439" s="14">
        <v>436</v>
      </c>
      <c r="D439" s="15" t="str">
        <f>IFERROR(VLOOKUP($A439&amp;"-"&amp;#REF!,#REF!,4,0),"")</f>
        <v/>
      </c>
      <c r="E439" s="15" t="s">
        <v>39</v>
      </c>
      <c r="F439" s="16"/>
      <c r="G439" s="15" t="s">
        <v>40</v>
      </c>
      <c r="H439" s="16"/>
      <c r="I439" s="15" t="s">
        <v>41</v>
      </c>
      <c r="J439" s="15" t="s">
        <v>39</v>
      </c>
      <c r="K439" s="16"/>
      <c r="L439" s="15" t="s">
        <v>40</v>
      </c>
      <c r="M439" s="16"/>
      <c r="N439" s="15" t="s">
        <v>41</v>
      </c>
      <c r="O439" s="16"/>
      <c r="P439" s="17" t="str">
        <f>IF(D439="","",IF(VLOOKUP($D439,#REF!,2,0)=0,"",VLOOKUP($D439,#REF!,2,0)))</f>
        <v/>
      </c>
      <c r="Q439" s="16"/>
      <c r="R439" s="16"/>
      <c r="S439" s="13"/>
      <c r="T439" s="13"/>
      <c r="U439" s="18" t="str">
        <f>IF(ISERROR(VLOOKUP($O439&amp;$Q439&amp;$R439,#REF!,3,0)),"",IF(VLOOKUP($O439&amp;$Q439&amp;$R439,#REF!,3,0)=0,"",VLOOKUP($O439&amp;$Q439&amp;$R439,#REF!,3,0)))</f>
        <v/>
      </c>
      <c r="V439" s="19"/>
      <c r="W439" s="20"/>
      <c r="X439" s="18" t="str">
        <f>IF(ISERROR(VLOOKUP($O439&amp;$Q439&amp;$R439,#REF!,8,0)),"",IF(VLOOKUP($O439&amp;$Q439&amp;$R439,#REF!,8,0)=0,"",VLOOKUP($O439&amp;$Q439&amp;$R439,#REF!,8,0)))</f>
        <v/>
      </c>
      <c r="Y439" s="18" t="str">
        <f>IF(ISERROR(VLOOKUP($O439&amp;$Q439&amp;$R439,#REF!,4,0)),"",IF(VLOOKUP($O439&amp;$Q439&amp;$R439,#REF!,4,0)=0,"",VLOOKUP($O439&amp;$Q439&amp;$R439,#REF!,4,0)))</f>
        <v/>
      </c>
      <c r="Z439" s="19"/>
      <c r="AA439" s="20"/>
      <c r="AB439" s="18" t="str">
        <f>IF(ISERROR(VLOOKUP($O439&amp;$Q439&amp;$R439,#REF!,9,0)),"",IF(VLOOKUP($O439&amp;$Q439&amp;$R439,#REF!,9,0)=0,"",VLOOKUP($O439&amp;$Q439&amp;$R439,#REF!,9,0)))</f>
        <v/>
      </c>
      <c r="AC439" s="18" t="str">
        <f>IF(ISERROR(VLOOKUP($O439&amp;$Q439&amp;$R439,#REF!,5,0)),"",IF(VLOOKUP($O439&amp;$Q439&amp;$R439,#REF!,5,0)=0,"",VLOOKUP($O439&amp;$Q439&amp;$R439,#REF!,5,0)))</f>
        <v/>
      </c>
      <c r="AD439" s="19"/>
      <c r="AE439" s="20"/>
      <c r="AF439" s="18" t="str">
        <f>IF(ISERROR(VLOOKUP($O439&amp;$Q439&amp;$R439,#REF!,10,0)),"",IF(VLOOKUP($O439&amp;$Q439&amp;$R439,#REF!,10,0)=0,"",VLOOKUP($O439&amp;$Q439&amp;$R439,#REF!,10,0)))</f>
        <v/>
      </c>
      <c r="AG439" s="18" t="str">
        <f>IF(ISERROR(VLOOKUP($O439&amp;$Q439&amp;$R439,#REF!,6,0)),"",IF(VLOOKUP($O439&amp;$Q439&amp;$R439,#REF!,6,0)=0,"",VLOOKUP($O439&amp;$Q439&amp;$R439,#REF!,6,0)))</f>
        <v/>
      </c>
      <c r="AH439" s="19"/>
      <c r="AI439" s="20"/>
      <c r="AJ439" s="18" t="str">
        <f>IF(ISERROR(VLOOKUP($O439&amp;$Q439&amp;$R439,#REF!,11,0)),"",IF(VLOOKUP($O439&amp;$Q439&amp;$R439,#REF!,11,0)=0,"",VLOOKUP($O439&amp;$Q439&amp;$R439,#REF!,11,0)))</f>
        <v/>
      </c>
      <c r="AK439" s="18" t="str">
        <f>IF(ISERROR(VLOOKUP($O439&amp;$Q439&amp;$R439,#REF!,7,0)),"",IF(VLOOKUP($O439&amp;$Q439&amp;$R439,#REF!,7,0)=0,"",VLOOKUP($O439&amp;$Q439&amp;$R439,#REF!,7,0)))</f>
        <v/>
      </c>
      <c r="AL439" s="19"/>
      <c r="AM439" s="20"/>
      <c r="AN439" s="18" t="str">
        <f>IF(ISERROR(VLOOKUP($O439&amp;$Q439&amp;$R439,#REF!,12,0)),"",IF(VLOOKUP($O439&amp;$Q439&amp;$R439,#REF!,12,0)=0,"",VLOOKUP($O439&amp;$Q439&amp;$R439,#REF!,12,0)))</f>
        <v/>
      </c>
      <c r="AO439" s="21"/>
      <c r="AP439" s="22"/>
    </row>
    <row r="440" spans="1:42" ht="21.75" customHeight="1">
      <c r="A440" s="12" t="str">
        <f>#REF!</f>
        <v>28365</v>
      </c>
      <c r="B440" s="13"/>
      <c r="C440" s="14">
        <v>437</v>
      </c>
      <c r="D440" s="15" t="str">
        <f>IFERROR(VLOOKUP($A440&amp;"-"&amp;#REF!,#REF!,4,0),"")</f>
        <v/>
      </c>
      <c r="E440" s="15" t="s">
        <v>39</v>
      </c>
      <c r="F440" s="16"/>
      <c r="G440" s="15" t="s">
        <v>40</v>
      </c>
      <c r="H440" s="16"/>
      <c r="I440" s="15" t="s">
        <v>41</v>
      </c>
      <c r="J440" s="15" t="s">
        <v>39</v>
      </c>
      <c r="K440" s="16"/>
      <c r="L440" s="15" t="s">
        <v>40</v>
      </c>
      <c r="M440" s="16"/>
      <c r="N440" s="15" t="s">
        <v>41</v>
      </c>
      <c r="O440" s="16"/>
      <c r="P440" s="17" t="str">
        <f>IF(D440="","",IF(VLOOKUP($D440,#REF!,2,0)=0,"",VLOOKUP($D440,#REF!,2,0)))</f>
        <v/>
      </c>
      <c r="Q440" s="16"/>
      <c r="R440" s="16"/>
      <c r="S440" s="13"/>
      <c r="T440" s="13"/>
      <c r="U440" s="18" t="str">
        <f>IF(ISERROR(VLOOKUP($O440&amp;$Q440&amp;$R440,#REF!,3,0)),"",IF(VLOOKUP($O440&amp;$Q440&amp;$R440,#REF!,3,0)=0,"",VLOOKUP($O440&amp;$Q440&amp;$R440,#REF!,3,0)))</f>
        <v/>
      </c>
      <c r="V440" s="19"/>
      <c r="W440" s="20"/>
      <c r="X440" s="18" t="str">
        <f>IF(ISERROR(VLOOKUP($O440&amp;$Q440&amp;$R440,#REF!,8,0)),"",IF(VLOOKUP($O440&amp;$Q440&amp;$R440,#REF!,8,0)=0,"",VLOOKUP($O440&amp;$Q440&amp;$R440,#REF!,8,0)))</f>
        <v/>
      </c>
      <c r="Y440" s="18" t="str">
        <f>IF(ISERROR(VLOOKUP($O440&amp;$Q440&amp;$R440,#REF!,4,0)),"",IF(VLOOKUP($O440&amp;$Q440&amp;$R440,#REF!,4,0)=0,"",VLOOKUP($O440&amp;$Q440&amp;$R440,#REF!,4,0)))</f>
        <v/>
      </c>
      <c r="Z440" s="19"/>
      <c r="AA440" s="20"/>
      <c r="AB440" s="18" t="str">
        <f>IF(ISERROR(VLOOKUP($O440&amp;$Q440&amp;$R440,#REF!,9,0)),"",IF(VLOOKUP($O440&amp;$Q440&amp;$R440,#REF!,9,0)=0,"",VLOOKUP($O440&amp;$Q440&amp;$R440,#REF!,9,0)))</f>
        <v/>
      </c>
      <c r="AC440" s="18" t="str">
        <f>IF(ISERROR(VLOOKUP($O440&amp;$Q440&amp;$R440,#REF!,5,0)),"",IF(VLOOKUP($O440&amp;$Q440&amp;$R440,#REF!,5,0)=0,"",VLOOKUP($O440&amp;$Q440&amp;$R440,#REF!,5,0)))</f>
        <v/>
      </c>
      <c r="AD440" s="19"/>
      <c r="AE440" s="20"/>
      <c r="AF440" s="18" t="str">
        <f>IF(ISERROR(VLOOKUP($O440&amp;$Q440&amp;$R440,#REF!,10,0)),"",IF(VLOOKUP($O440&amp;$Q440&amp;$R440,#REF!,10,0)=0,"",VLOOKUP($O440&amp;$Q440&amp;$R440,#REF!,10,0)))</f>
        <v/>
      </c>
      <c r="AG440" s="18" t="str">
        <f>IF(ISERROR(VLOOKUP($O440&amp;$Q440&amp;$R440,#REF!,6,0)),"",IF(VLOOKUP($O440&amp;$Q440&amp;$R440,#REF!,6,0)=0,"",VLOOKUP($O440&amp;$Q440&amp;$R440,#REF!,6,0)))</f>
        <v/>
      </c>
      <c r="AH440" s="19"/>
      <c r="AI440" s="20"/>
      <c r="AJ440" s="18" t="str">
        <f>IF(ISERROR(VLOOKUP($O440&amp;$Q440&amp;$R440,#REF!,11,0)),"",IF(VLOOKUP($O440&amp;$Q440&amp;$R440,#REF!,11,0)=0,"",VLOOKUP($O440&amp;$Q440&amp;$R440,#REF!,11,0)))</f>
        <v/>
      </c>
      <c r="AK440" s="18" t="str">
        <f>IF(ISERROR(VLOOKUP($O440&amp;$Q440&amp;$R440,#REF!,7,0)),"",IF(VLOOKUP($O440&amp;$Q440&amp;$R440,#REF!,7,0)=0,"",VLOOKUP($O440&amp;$Q440&amp;$R440,#REF!,7,0)))</f>
        <v/>
      </c>
      <c r="AL440" s="19"/>
      <c r="AM440" s="20"/>
      <c r="AN440" s="18" t="str">
        <f>IF(ISERROR(VLOOKUP($O440&amp;$Q440&amp;$R440,#REF!,12,0)),"",IF(VLOOKUP($O440&amp;$Q440&amp;$R440,#REF!,12,0)=0,"",VLOOKUP($O440&amp;$Q440&amp;$R440,#REF!,12,0)))</f>
        <v/>
      </c>
      <c r="AO440" s="21"/>
      <c r="AP440" s="22"/>
    </row>
    <row r="441" spans="1:42" ht="21.75" customHeight="1">
      <c r="A441" s="12" t="str">
        <f>#REF!</f>
        <v>28365</v>
      </c>
      <c r="B441" s="13"/>
      <c r="C441" s="14">
        <v>438</v>
      </c>
      <c r="D441" s="15" t="str">
        <f>IFERROR(VLOOKUP($A441&amp;"-"&amp;#REF!,#REF!,4,0),"")</f>
        <v/>
      </c>
      <c r="E441" s="15" t="s">
        <v>39</v>
      </c>
      <c r="F441" s="16"/>
      <c r="G441" s="15" t="s">
        <v>40</v>
      </c>
      <c r="H441" s="16"/>
      <c r="I441" s="15" t="s">
        <v>41</v>
      </c>
      <c r="J441" s="15" t="s">
        <v>39</v>
      </c>
      <c r="K441" s="16"/>
      <c r="L441" s="15" t="s">
        <v>40</v>
      </c>
      <c r="M441" s="16"/>
      <c r="N441" s="15" t="s">
        <v>41</v>
      </c>
      <c r="O441" s="16"/>
      <c r="P441" s="17" t="str">
        <f>IF(D441="","",IF(VLOOKUP($D441,#REF!,2,0)=0,"",VLOOKUP($D441,#REF!,2,0)))</f>
        <v/>
      </c>
      <c r="Q441" s="16"/>
      <c r="R441" s="16"/>
      <c r="S441" s="13"/>
      <c r="T441" s="13"/>
      <c r="U441" s="18" t="str">
        <f>IF(ISERROR(VLOOKUP($O441&amp;$Q441&amp;$R441,#REF!,3,0)),"",IF(VLOOKUP($O441&amp;$Q441&amp;$R441,#REF!,3,0)=0,"",VLOOKUP($O441&amp;$Q441&amp;$R441,#REF!,3,0)))</f>
        <v/>
      </c>
      <c r="V441" s="19"/>
      <c r="W441" s="20"/>
      <c r="X441" s="18" t="str">
        <f>IF(ISERROR(VLOOKUP($O441&amp;$Q441&amp;$R441,#REF!,8,0)),"",IF(VLOOKUP($O441&amp;$Q441&amp;$R441,#REF!,8,0)=0,"",VLOOKUP($O441&amp;$Q441&amp;$R441,#REF!,8,0)))</f>
        <v/>
      </c>
      <c r="Y441" s="18" t="str">
        <f>IF(ISERROR(VLOOKUP($O441&amp;$Q441&amp;$R441,#REF!,4,0)),"",IF(VLOOKUP($O441&amp;$Q441&amp;$R441,#REF!,4,0)=0,"",VLOOKUP($O441&amp;$Q441&amp;$R441,#REF!,4,0)))</f>
        <v/>
      </c>
      <c r="Z441" s="19"/>
      <c r="AA441" s="20"/>
      <c r="AB441" s="18" t="str">
        <f>IF(ISERROR(VLOOKUP($O441&amp;$Q441&amp;$R441,#REF!,9,0)),"",IF(VLOOKUP($O441&amp;$Q441&amp;$R441,#REF!,9,0)=0,"",VLOOKUP($O441&amp;$Q441&amp;$R441,#REF!,9,0)))</f>
        <v/>
      </c>
      <c r="AC441" s="18" t="str">
        <f>IF(ISERROR(VLOOKUP($O441&amp;$Q441&amp;$R441,#REF!,5,0)),"",IF(VLOOKUP($O441&amp;$Q441&amp;$R441,#REF!,5,0)=0,"",VLOOKUP($O441&amp;$Q441&amp;$R441,#REF!,5,0)))</f>
        <v/>
      </c>
      <c r="AD441" s="19"/>
      <c r="AE441" s="20"/>
      <c r="AF441" s="18" t="str">
        <f>IF(ISERROR(VLOOKUP($O441&amp;$Q441&amp;$R441,#REF!,10,0)),"",IF(VLOOKUP($O441&amp;$Q441&amp;$R441,#REF!,10,0)=0,"",VLOOKUP($O441&amp;$Q441&amp;$R441,#REF!,10,0)))</f>
        <v/>
      </c>
      <c r="AG441" s="18" t="str">
        <f>IF(ISERROR(VLOOKUP($O441&amp;$Q441&amp;$R441,#REF!,6,0)),"",IF(VLOOKUP($O441&amp;$Q441&amp;$R441,#REF!,6,0)=0,"",VLOOKUP($O441&amp;$Q441&amp;$R441,#REF!,6,0)))</f>
        <v/>
      </c>
      <c r="AH441" s="19"/>
      <c r="AI441" s="20"/>
      <c r="AJ441" s="18" t="str">
        <f>IF(ISERROR(VLOOKUP($O441&amp;$Q441&amp;$R441,#REF!,11,0)),"",IF(VLOOKUP($O441&amp;$Q441&amp;$R441,#REF!,11,0)=0,"",VLOOKUP($O441&amp;$Q441&amp;$R441,#REF!,11,0)))</f>
        <v/>
      </c>
      <c r="AK441" s="18" t="str">
        <f>IF(ISERROR(VLOOKUP($O441&amp;$Q441&amp;$R441,#REF!,7,0)),"",IF(VLOOKUP($O441&amp;$Q441&amp;$R441,#REF!,7,0)=0,"",VLOOKUP($O441&amp;$Q441&amp;$R441,#REF!,7,0)))</f>
        <v/>
      </c>
      <c r="AL441" s="19"/>
      <c r="AM441" s="20"/>
      <c r="AN441" s="18" t="str">
        <f>IF(ISERROR(VLOOKUP($O441&amp;$Q441&amp;$R441,#REF!,12,0)),"",IF(VLOOKUP($O441&amp;$Q441&amp;$R441,#REF!,12,0)=0,"",VLOOKUP($O441&amp;$Q441&amp;$R441,#REF!,12,0)))</f>
        <v/>
      </c>
      <c r="AO441" s="21"/>
      <c r="AP441" s="22"/>
    </row>
    <row r="442" spans="1:42" ht="21.75" customHeight="1">
      <c r="A442" s="12" t="str">
        <f>#REF!</f>
        <v>28365</v>
      </c>
      <c r="B442" s="13"/>
      <c r="C442" s="14">
        <v>439</v>
      </c>
      <c r="D442" s="15" t="str">
        <f>IFERROR(VLOOKUP($A442&amp;"-"&amp;#REF!,#REF!,4,0),"")</f>
        <v/>
      </c>
      <c r="E442" s="15" t="s">
        <v>39</v>
      </c>
      <c r="F442" s="16"/>
      <c r="G442" s="15" t="s">
        <v>40</v>
      </c>
      <c r="H442" s="16"/>
      <c r="I442" s="15" t="s">
        <v>41</v>
      </c>
      <c r="J442" s="15" t="s">
        <v>39</v>
      </c>
      <c r="K442" s="16"/>
      <c r="L442" s="15" t="s">
        <v>40</v>
      </c>
      <c r="M442" s="16"/>
      <c r="N442" s="15" t="s">
        <v>41</v>
      </c>
      <c r="O442" s="16"/>
      <c r="P442" s="17" t="str">
        <f>IF(D442="","",IF(VLOOKUP($D442,#REF!,2,0)=0,"",VLOOKUP($D442,#REF!,2,0)))</f>
        <v/>
      </c>
      <c r="Q442" s="16"/>
      <c r="R442" s="16"/>
      <c r="S442" s="13"/>
      <c r="T442" s="13"/>
      <c r="U442" s="18" t="str">
        <f>IF(ISERROR(VLOOKUP($O442&amp;$Q442&amp;$R442,#REF!,3,0)),"",IF(VLOOKUP($O442&amp;$Q442&amp;$R442,#REF!,3,0)=0,"",VLOOKUP($O442&amp;$Q442&amp;$R442,#REF!,3,0)))</f>
        <v/>
      </c>
      <c r="V442" s="19"/>
      <c r="W442" s="20"/>
      <c r="X442" s="18" t="str">
        <f>IF(ISERROR(VLOOKUP($O442&amp;$Q442&amp;$R442,#REF!,8,0)),"",IF(VLOOKUP($O442&amp;$Q442&amp;$R442,#REF!,8,0)=0,"",VLOOKUP($O442&amp;$Q442&amp;$R442,#REF!,8,0)))</f>
        <v/>
      </c>
      <c r="Y442" s="18" t="str">
        <f>IF(ISERROR(VLOOKUP($O442&amp;$Q442&amp;$R442,#REF!,4,0)),"",IF(VLOOKUP($O442&amp;$Q442&amp;$R442,#REF!,4,0)=0,"",VLOOKUP($O442&amp;$Q442&amp;$R442,#REF!,4,0)))</f>
        <v/>
      </c>
      <c r="Z442" s="19"/>
      <c r="AA442" s="20"/>
      <c r="AB442" s="18" t="str">
        <f>IF(ISERROR(VLOOKUP($O442&amp;$Q442&amp;$R442,#REF!,9,0)),"",IF(VLOOKUP($O442&amp;$Q442&amp;$R442,#REF!,9,0)=0,"",VLOOKUP($O442&amp;$Q442&amp;$R442,#REF!,9,0)))</f>
        <v/>
      </c>
      <c r="AC442" s="18" t="str">
        <f>IF(ISERROR(VLOOKUP($O442&amp;$Q442&amp;$R442,#REF!,5,0)),"",IF(VLOOKUP($O442&amp;$Q442&amp;$R442,#REF!,5,0)=0,"",VLOOKUP($O442&amp;$Q442&amp;$R442,#REF!,5,0)))</f>
        <v/>
      </c>
      <c r="AD442" s="19"/>
      <c r="AE442" s="20"/>
      <c r="AF442" s="18" t="str">
        <f>IF(ISERROR(VLOOKUP($O442&amp;$Q442&amp;$R442,#REF!,10,0)),"",IF(VLOOKUP($O442&amp;$Q442&amp;$R442,#REF!,10,0)=0,"",VLOOKUP($O442&amp;$Q442&amp;$R442,#REF!,10,0)))</f>
        <v/>
      </c>
      <c r="AG442" s="18" t="str">
        <f>IF(ISERROR(VLOOKUP($O442&amp;$Q442&amp;$R442,#REF!,6,0)),"",IF(VLOOKUP($O442&amp;$Q442&amp;$R442,#REF!,6,0)=0,"",VLOOKUP($O442&amp;$Q442&amp;$R442,#REF!,6,0)))</f>
        <v/>
      </c>
      <c r="AH442" s="19"/>
      <c r="AI442" s="20"/>
      <c r="AJ442" s="18" t="str">
        <f>IF(ISERROR(VLOOKUP($O442&amp;$Q442&amp;$R442,#REF!,11,0)),"",IF(VLOOKUP($O442&amp;$Q442&amp;$R442,#REF!,11,0)=0,"",VLOOKUP($O442&amp;$Q442&amp;$R442,#REF!,11,0)))</f>
        <v/>
      </c>
      <c r="AK442" s="18" t="str">
        <f>IF(ISERROR(VLOOKUP($O442&amp;$Q442&amp;$R442,#REF!,7,0)),"",IF(VLOOKUP($O442&amp;$Q442&amp;$R442,#REF!,7,0)=0,"",VLOOKUP($O442&amp;$Q442&amp;$R442,#REF!,7,0)))</f>
        <v/>
      </c>
      <c r="AL442" s="19"/>
      <c r="AM442" s="20"/>
      <c r="AN442" s="18" t="str">
        <f>IF(ISERROR(VLOOKUP($O442&amp;$Q442&amp;$R442,#REF!,12,0)),"",IF(VLOOKUP($O442&amp;$Q442&amp;$R442,#REF!,12,0)=0,"",VLOOKUP($O442&amp;$Q442&amp;$R442,#REF!,12,0)))</f>
        <v/>
      </c>
      <c r="AO442" s="21"/>
      <c r="AP442" s="22"/>
    </row>
    <row r="443" spans="1:42" ht="21.75" customHeight="1">
      <c r="A443" s="12" t="str">
        <f>#REF!</f>
        <v>28365</v>
      </c>
      <c r="B443" s="13"/>
      <c r="C443" s="14">
        <v>440</v>
      </c>
      <c r="D443" s="15" t="str">
        <f>IFERROR(VLOOKUP($A443&amp;"-"&amp;#REF!,#REF!,4,0),"")</f>
        <v/>
      </c>
      <c r="E443" s="15" t="s">
        <v>39</v>
      </c>
      <c r="F443" s="16"/>
      <c r="G443" s="15" t="s">
        <v>40</v>
      </c>
      <c r="H443" s="16"/>
      <c r="I443" s="15" t="s">
        <v>41</v>
      </c>
      <c r="J443" s="15" t="s">
        <v>39</v>
      </c>
      <c r="K443" s="16"/>
      <c r="L443" s="15" t="s">
        <v>40</v>
      </c>
      <c r="M443" s="16"/>
      <c r="N443" s="15" t="s">
        <v>41</v>
      </c>
      <c r="O443" s="16"/>
      <c r="P443" s="17" t="str">
        <f>IF(D443="","",IF(VLOOKUP($D443,#REF!,2,0)=0,"",VLOOKUP($D443,#REF!,2,0)))</f>
        <v/>
      </c>
      <c r="Q443" s="16"/>
      <c r="R443" s="16"/>
      <c r="S443" s="13"/>
      <c r="T443" s="13"/>
      <c r="U443" s="18" t="str">
        <f>IF(ISERROR(VLOOKUP($O443&amp;$Q443&amp;$R443,#REF!,3,0)),"",IF(VLOOKUP($O443&amp;$Q443&amp;$R443,#REF!,3,0)=0,"",VLOOKUP($O443&amp;$Q443&amp;$R443,#REF!,3,0)))</f>
        <v/>
      </c>
      <c r="V443" s="19"/>
      <c r="W443" s="20"/>
      <c r="X443" s="18" t="str">
        <f>IF(ISERROR(VLOOKUP($O443&amp;$Q443&amp;$R443,#REF!,8,0)),"",IF(VLOOKUP($O443&amp;$Q443&amp;$R443,#REF!,8,0)=0,"",VLOOKUP($O443&amp;$Q443&amp;$R443,#REF!,8,0)))</f>
        <v/>
      </c>
      <c r="Y443" s="18" t="str">
        <f>IF(ISERROR(VLOOKUP($O443&amp;$Q443&amp;$R443,#REF!,4,0)),"",IF(VLOOKUP($O443&amp;$Q443&amp;$R443,#REF!,4,0)=0,"",VLOOKUP($O443&amp;$Q443&amp;$R443,#REF!,4,0)))</f>
        <v/>
      </c>
      <c r="Z443" s="19"/>
      <c r="AA443" s="20"/>
      <c r="AB443" s="18" t="str">
        <f>IF(ISERROR(VLOOKUP($O443&amp;$Q443&amp;$R443,#REF!,9,0)),"",IF(VLOOKUP($O443&amp;$Q443&amp;$R443,#REF!,9,0)=0,"",VLOOKUP($O443&amp;$Q443&amp;$R443,#REF!,9,0)))</f>
        <v/>
      </c>
      <c r="AC443" s="18" t="str">
        <f>IF(ISERROR(VLOOKUP($O443&amp;$Q443&amp;$R443,#REF!,5,0)),"",IF(VLOOKUP($O443&amp;$Q443&amp;$R443,#REF!,5,0)=0,"",VLOOKUP($O443&amp;$Q443&amp;$R443,#REF!,5,0)))</f>
        <v/>
      </c>
      <c r="AD443" s="19"/>
      <c r="AE443" s="20"/>
      <c r="AF443" s="18" t="str">
        <f>IF(ISERROR(VLOOKUP($O443&amp;$Q443&amp;$R443,#REF!,10,0)),"",IF(VLOOKUP($O443&amp;$Q443&amp;$R443,#REF!,10,0)=0,"",VLOOKUP($O443&amp;$Q443&amp;$R443,#REF!,10,0)))</f>
        <v/>
      </c>
      <c r="AG443" s="18" t="str">
        <f>IF(ISERROR(VLOOKUP($O443&amp;$Q443&amp;$R443,#REF!,6,0)),"",IF(VLOOKUP($O443&amp;$Q443&amp;$R443,#REF!,6,0)=0,"",VLOOKUP($O443&amp;$Q443&amp;$R443,#REF!,6,0)))</f>
        <v/>
      </c>
      <c r="AH443" s="19"/>
      <c r="AI443" s="20"/>
      <c r="AJ443" s="18" t="str">
        <f>IF(ISERROR(VLOOKUP($O443&amp;$Q443&amp;$R443,#REF!,11,0)),"",IF(VLOOKUP($O443&amp;$Q443&amp;$R443,#REF!,11,0)=0,"",VLOOKUP($O443&amp;$Q443&amp;$R443,#REF!,11,0)))</f>
        <v/>
      </c>
      <c r="AK443" s="18" t="str">
        <f>IF(ISERROR(VLOOKUP($O443&amp;$Q443&amp;$R443,#REF!,7,0)),"",IF(VLOOKUP($O443&amp;$Q443&amp;$R443,#REF!,7,0)=0,"",VLOOKUP($O443&amp;$Q443&amp;$R443,#REF!,7,0)))</f>
        <v/>
      </c>
      <c r="AL443" s="19"/>
      <c r="AM443" s="20"/>
      <c r="AN443" s="18" t="str">
        <f>IF(ISERROR(VLOOKUP($O443&amp;$Q443&amp;$R443,#REF!,12,0)),"",IF(VLOOKUP($O443&amp;$Q443&amp;$R443,#REF!,12,0)=0,"",VLOOKUP($O443&amp;$Q443&amp;$R443,#REF!,12,0)))</f>
        <v/>
      </c>
      <c r="AO443" s="21"/>
      <c r="AP443" s="22"/>
    </row>
    <row r="444" spans="1:42" ht="21.75" customHeight="1">
      <c r="A444" s="12" t="str">
        <f>#REF!</f>
        <v>28365</v>
      </c>
      <c r="B444" s="13"/>
      <c r="C444" s="14">
        <v>441</v>
      </c>
      <c r="D444" s="15" t="str">
        <f>IFERROR(VLOOKUP($A444&amp;"-"&amp;#REF!,#REF!,4,0),"")</f>
        <v/>
      </c>
      <c r="E444" s="15" t="s">
        <v>39</v>
      </c>
      <c r="F444" s="16"/>
      <c r="G444" s="15" t="s">
        <v>40</v>
      </c>
      <c r="H444" s="16"/>
      <c r="I444" s="15" t="s">
        <v>41</v>
      </c>
      <c r="J444" s="15" t="s">
        <v>39</v>
      </c>
      <c r="K444" s="16"/>
      <c r="L444" s="15" t="s">
        <v>40</v>
      </c>
      <c r="M444" s="16"/>
      <c r="N444" s="15" t="s">
        <v>41</v>
      </c>
      <c r="O444" s="16"/>
      <c r="P444" s="17" t="str">
        <f>IF(D444="","",IF(VLOOKUP($D444,#REF!,2,0)=0,"",VLOOKUP($D444,#REF!,2,0)))</f>
        <v/>
      </c>
      <c r="Q444" s="16"/>
      <c r="R444" s="16"/>
      <c r="S444" s="13"/>
      <c r="T444" s="13"/>
      <c r="U444" s="18" t="str">
        <f>IF(ISERROR(VLOOKUP($O444&amp;$Q444&amp;$R444,#REF!,3,0)),"",IF(VLOOKUP($O444&amp;$Q444&amp;$R444,#REF!,3,0)=0,"",VLOOKUP($O444&amp;$Q444&amp;$R444,#REF!,3,0)))</f>
        <v/>
      </c>
      <c r="V444" s="19"/>
      <c r="W444" s="20"/>
      <c r="X444" s="18" t="str">
        <f>IF(ISERROR(VLOOKUP($O444&amp;$Q444&amp;$R444,#REF!,8,0)),"",IF(VLOOKUP($O444&amp;$Q444&amp;$R444,#REF!,8,0)=0,"",VLOOKUP($O444&amp;$Q444&amp;$R444,#REF!,8,0)))</f>
        <v/>
      </c>
      <c r="Y444" s="18" t="str">
        <f>IF(ISERROR(VLOOKUP($O444&amp;$Q444&amp;$R444,#REF!,4,0)),"",IF(VLOOKUP($O444&amp;$Q444&amp;$R444,#REF!,4,0)=0,"",VLOOKUP($O444&amp;$Q444&amp;$R444,#REF!,4,0)))</f>
        <v/>
      </c>
      <c r="Z444" s="19"/>
      <c r="AA444" s="20"/>
      <c r="AB444" s="18" t="str">
        <f>IF(ISERROR(VLOOKUP($O444&amp;$Q444&amp;$R444,#REF!,9,0)),"",IF(VLOOKUP($O444&amp;$Q444&amp;$R444,#REF!,9,0)=0,"",VLOOKUP($O444&amp;$Q444&amp;$R444,#REF!,9,0)))</f>
        <v/>
      </c>
      <c r="AC444" s="18" t="str">
        <f>IF(ISERROR(VLOOKUP($O444&amp;$Q444&amp;$R444,#REF!,5,0)),"",IF(VLOOKUP($O444&amp;$Q444&amp;$R444,#REF!,5,0)=0,"",VLOOKUP($O444&amp;$Q444&amp;$R444,#REF!,5,0)))</f>
        <v/>
      </c>
      <c r="AD444" s="19"/>
      <c r="AE444" s="20"/>
      <c r="AF444" s="18" t="str">
        <f>IF(ISERROR(VLOOKUP($O444&amp;$Q444&amp;$R444,#REF!,10,0)),"",IF(VLOOKUP($O444&amp;$Q444&amp;$R444,#REF!,10,0)=0,"",VLOOKUP($O444&amp;$Q444&amp;$R444,#REF!,10,0)))</f>
        <v/>
      </c>
      <c r="AG444" s="18" t="str">
        <f>IF(ISERROR(VLOOKUP($O444&amp;$Q444&amp;$R444,#REF!,6,0)),"",IF(VLOOKUP($O444&amp;$Q444&amp;$R444,#REF!,6,0)=0,"",VLOOKUP($O444&amp;$Q444&amp;$R444,#REF!,6,0)))</f>
        <v/>
      </c>
      <c r="AH444" s="19"/>
      <c r="AI444" s="20"/>
      <c r="AJ444" s="18" t="str">
        <f>IF(ISERROR(VLOOKUP($O444&amp;$Q444&amp;$R444,#REF!,11,0)),"",IF(VLOOKUP($O444&amp;$Q444&amp;$R444,#REF!,11,0)=0,"",VLOOKUP($O444&amp;$Q444&amp;$R444,#REF!,11,0)))</f>
        <v/>
      </c>
      <c r="AK444" s="18" t="str">
        <f>IF(ISERROR(VLOOKUP($O444&amp;$Q444&amp;$R444,#REF!,7,0)),"",IF(VLOOKUP($O444&amp;$Q444&amp;$R444,#REF!,7,0)=0,"",VLOOKUP($O444&amp;$Q444&amp;$R444,#REF!,7,0)))</f>
        <v/>
      </c>
      <c r="AL444" s="19"/>
      <c r="AM444" s="20"/>
      <c r="AN444" s="18" t="str">
        <f>IF(ISERROR(VLOOKUP($O444&amp;$Q444&amp;$R444,#REF!,12,0)),"",IF(VLOOKUP($O444&amp;$Q444&amp;$R444,#REF!,12,0)=0,"",VLOOKUP($O444&amp;$Q444&amp;$R444,#REF!,12,0)))</f>
        <v/>
      </c>
      <c r="AO444" s="21"/>
      <c r="AP444" s="22"/>
    </row>
    <row r="445" spans="1:42" ht="21.75" customHeight="1">
      <c r="A445" s="12" t="str">
        <f>#REF!</f>
        <v>28365</v>
      </c>
      <c r="B445" s="13"/>
      <c r="C445" s="14">
        <v>442</v>
      </c>
      <c r="D445" s="15" t="str">
        <f>IFERROR(VLOOKUP($A445&amp;"-"&amp;#REF!,#REF!,4,0),"")</f>
        <v/>
      </c>
      <c r="E445" s="15" t="s">
        <v>39</v>
      </c>
      <c r="F445" s="16"/>
      <c r="G445" s="15" t="s">
        <v>40</v>
      </c>
      <c r="H445" s="16"/>
      <c r="I445" s="15" t="s">
        <v>41</v>
      </c>
      <c r="J445" s="15" t="s">
        <v>39</v>
      </c>
      <c r="K445" s="16"/>
      <c r="L445" s="15" t="s">
        <v>40</v>
      </c>
      <c r="M445" s="16"/>
      <c r="N445" s="15" t="s">
        <v>41</v>
      </c>
      <c r="O445" s="16"/>
      <c r="P445" s="17" t="str">
        <f>IF(D445="","",IF(VLOOKUP($D445,#REF!,2,0)=0,"",VLOOKUP($D445,#REF!,2,0)))</f>
        <v/>
      </c>
      <c r="Q445" s="16"/>
      <c r="R445" s="16"/>
      <c r="S445" s="13"/>
      <c r="T445" s="13"/>
      <c r="U445" s="18" t="str">
        <f>IF(ISERROR(VLOOKUP($O445&amp;$Q445&amp;$R445,#REF!,3,0)),"",IF(VLOOKUP($O445&amp;$Q445&amp;$R445,#REF!,3,0)=0,"",VLOOKUP($O445&amp;$Q445&amp;$R445,#REF!,3,0)))</f>
        <v/>
      </c>
      <c r="V445" s="19"/>
      <c r="W445" s="20"/>
      <c r="X445" s="18" t="str">
        <f>IF(ISERROR(VLOOKUP($O445&amp;$Q445&amp;$R445,#REF!,8,0)),"",IF(VLOOKUP($O445&amp;$Q445&amp;$R445,#REF!,8,0)=0,"",VLOOKUP($O445&amp;$Q445&amp;$R445,#REF!,8,0)))</f>
        <v/>
      </c>
      <c r="Y445" s="18" t="str">
        <f>IF(ISERROR(VLOOKUP($O445&amp;$Q445&amp;$R445,#REF!,4,0)),"",IF(VLOOKUP($O445&amp;$Q445&amp;$R445,#REF!,4,0)=0,"",VLOOKUP($O445&amp;$Q445&amp;$R445,#REF!,4,0)))</f>
        <v/>
      </c>
      <c r="Z445" s="19"/>
      <c r="AA445" s="20"/>
      <c r="AB445" s="18" t="str">
        <f>IF(ISERROR(VLOOKUP($O445&amp;$Q445&amp;$R445,#REF!,9,0)),"",IF(VLOOKUP($O445&amp;$Q445&amp;$R445,#REF!,9,0)=0,"",VLOOKUP($O445&amp;$Q445&amp;$R445,#REF!,9,0)))</f>
        <v/>
      </c>
      <c r="AC445" s="18" t="str">
        <f>IF(ISERROR(VLOOKUP($O445&amp;$Q445&amp;$R445,#REF!,5,0)),"",IF(VLOOKUP($O445&amp;$Q445&amp;$R445,#REF!,5,0)=0,"",VLOOKUP($O445&amp;$Q445&amp;$R445,#REF!,5,0)))</f>
        <v/>
      </c>
      <c r="AD445" s="19"/>
      <c r="AE445" s="20"/>
      <c r="AF445" s="18" t="str">
        <f>IF(ISERROR(VLOOKUP($O445&amp;$Q445&amp;$R445,#REF!,10,0)),"",IF(VLOOKUP($O445&amp;$Q445&amp;$R445,#REF!,10,0)=0,"",VLOOKUP($O445&amp;$Q445&amp;$R445,#REF!,10,0)))</f>
        <v/>
      </c>
      <c r="AG445" s="18" t="str">
        <f>IF(ISERROR(VLOOKUP($O445&amp;$Q445&amp;$R445,#REF!,6,0)),"",IF(VLOOKUP($O445&amp;$Q445&amp;$R445,#REF!,6,0)=0,"",VLOOKUP($O445&amp;$Q445&amp;$R445,#REF!,6,0)))</f>
        <v/>
      </c>
      <c r="AH445" s="19"/>
      <c r="AI445" s="20"/>
      <c r="AJ445" s="18" t="str">
        <f>IF(ISERROR(VLOOKUP($O445&amp;$Q445&amp;$R445,#REF!,11,0)),"",IF(VLOOKUP($O445&amp;$Q445&amp;$R445,#REF!,11,0)=0,"",VLOOKUP($O445&amp;$Q445&amp;$R445,#REF!,11,0)))</f>
        <v/>
      </c>
      <c r="AK445" s="18" t="str">
        <f>IF(ISERROR(VLOOKUP($O445&amp;$Q445&amp;$R445,#REF!,7,0)),"",IF(VLOOKUP($O445&amp;$Q445&amp;$R445,#REF!,7,0)=0,"",VLOOKUP($O445&amp;$Q445&amp;$R445,#REF!,7,0)))</f>
        <v/>
      </c>
      <c r="AL445" s="19"/>
      <c r="AM445" s="20"/>
      <c r="AN445" s="18" t="str">
        <f>IF(ISERROR(VLOOKUP($O445&amp;$Q445&amp;$R445,#REF!,12,0)),"",IF(VLOOKUP($O445&amp;$Q445&amp;$R445,#REF!,12,0)=0,"",VLOOKUP($O445&amp;$Q445&amp;$R445,#REF!,12,0)))</f>
        <v/>
      </c>
      <c r="AO445" s="21"/>
      <c r="AP445" s="22"/>
    </row>
    <row r="446" spans="1:42" ht="21.75" customHeight="1">
      <c r="A446" s="12" t="str">
        <f>#REF!</f>
        <v>28365</v>
      </c>
      <c r="B446" s="13"/>
      <c r="C446" s="14">
        <v>443</v>
      </c>
      <c r="D446" s="15" t="str">
        <f>IFERROR(VLOOKUP($A446&amp;"-"&amp;#REF!,#REF!,4,0),"")</f>
        <v/>
      </c>
      <c r="E446" s="15" t="s">
        <v>39</v>
      </c>
      <c r="F446" s="16"/>
      <c r="G446" s="15" t="s">
        <v>40</v>
      </c>
      <c r="H446" s="16"/>
      <c r="I446" s="15" t="s">
        <v>41</v>
      </c>
      <c r="J446" s="15" t="s">
        <v>39</v>
      </c>
      <c r="K446" s="16"/>
      <c r="L446" s="15" t="s">
        <v>40</v>
      </c>
      <c r="M446" s="16"/>
      <c r="N446" s="15" t="s">
        <v>41</v>
      </c>
      <c r="O446" s="16"/>
      <c r="P446" s="17" t="str">
        <f>IF(D446="","",IF(VLOOKUP($D446,#REF!,2,0)=0,"",VLOOKUP($D446,#REF!,2,0)))</f>
        <v/>
      </c>
      <c r="Q446" s="16"/>
      <c r="R446" s="16"/>
      <c r="S446" s="13"/>
      <c r="T446" s="13"/>
      <c r="U446" s="18" t="str">
        <f>IF(ISERROR(VLOOKUP($O446&amp;$Q446&amp;$R446,#REF!,3,0)),"",IF(VLOOKUP($O446&amp;$Q446&amp;$R446,#REF!,3,0)=0,"",VLOOKUP($O446&amp;$Q446&amp;$R446,#REF!,3,0)))</f>
        <v/>
      </c>
      <c r="V446" s="19"/>
      <c r="W446" s="20"/>
      <c r="X446" s="18" t="str">
        <f>IF(ISERROR(VLOOKUP($O446&amp;$Q446&amp;$R446,#REF!,8,0)),"",IF(VLOOKUP($O446&amp;$Q446&amp;$R446,#REF!,8,0)=0,"",VLOOKUP($O446&amp;$Q446&amp;$R446,#REF!,8,0)))</f>
        <v/>
      </c>
      <c r="Y446" s="18" t="str">
        <f>IF(ISERROR(VLOOKUP($O446&amp;$Q446&amp;$R446,#REF!,4,0)),"",IF(VLOOKUP($O446&amp;$Q446&amp;$R446,#REF!,4,0)=0,"",VLOOKUP($O446&amp;$Q446&amp;$R446,#REF!,4,0)))</f>
        <v/>
      </c>
      <c r="Z446" s="19"/>
      <c r="AA446" s="20"/>
      <c r="AB446" s="18" t="str">
        <f>IF(ISERROR(VLOOKUP($O446&amp;$Q446&amp;$R446,#REF!,9,0)),"",IF(VLOOKUP($O446&amp;$Q446&amp;$R446,#REF!,9,0)=0,"",VLOOKUP($O446&amp;$Q446&amp;$R446,#REF!,9,0)))</f>
        <v/>
      </c>
      <c r="AC446" s="18" t="str">
        <f>IF(ISERROR(VLOOKUP($O446&amp;$Q446&amp;$R446,#REF!,5,0)),"",IF(VLOOKUP($O446&amp;$Q446&amp;$R446,#REF!,5,0)=0,"",VLOOKUP($O446&amp;$Q446&amp;$R446,#REF!,5,0)))</f>
        <v/>
      </c>
      <c r="AD446" s="19"/>
      <c r="AE446" s="20"/>
      <c r="AF446" s="18" t="str">
        <f>IF(ISERROR(VLOOKUP($O446&amp;$Q446&amp;$R446,#REF!,10,0)),"",IF(VLOOKUP($O446&amp;$Q446&amp;$R446,#REF!,10,0)=0,"",VLOOKUP($O446&amp;$Q446&amp;$R446,#REF!,10,0)))</f>
        <v/>
      </c>
      <c r="AG446" s="18" t="str">
        <f>IF(ISERROR(VLOOKUP($O446&amp;$Q446&amp;$R446,#REF!,6,0)),"",IF(VLOOKUP($O446&amp;$Q446&amp;$R446,#REF!,6,0)=0,"",VLOOKUP($O446&amp;$Q446&amp;$R446,#REF!,6,0)))</f>
        <v/>
      </c>
      <c r="AH446" s="19"/>
      <c r="AI446" s="20"/>
      <c r="AJ446" s="18" t="str">
        <f>IF(ISERROR(VLOOKUP($O446&amp;$Q446&amp;$R446,#REF!,11,0)),"",IF(VLOOKUP($O446&amp;$Q446&amp;$R446,#REF!,11,0)=0,"",VLOOKUP($O446&amp;$Q446&amp;$R446,#REF!,11,0)))</f>
        <v/>
      </c>
      <c r="AK446" s="18" t="str">
        <f>IF(ISERROR(VLOOKUP($O446&amp;$Q446&amp;$R446,#REF!,7,0)),"",IF(VLOOKUP($O446&amp;$Q446&amp;$R446,#REF!,7,0)=0,"",VLOOKUP($O446&amp;$Q446&amp;$R446,#REF!,7,0)))</f>
        <v/>
      </c>
      <c r="AL446" s="19"/>
      <c r="AM446" s="20"/>
      <c r="AN446" s="18" t="str">
        <f>IF(ISERROR(VLOOKUP($O446&amp;$Q446&amp;$R446,#REF!,12,0)),"",IF(VLOOKUP($O446&amp;$Q446&amp;$R446,#REF!,12,0)=0,"",VLOOKUP($O446&amp;$Q446&amp;$R446,#REF!,12,0)))</f>
        <v/>
      </c>
      <c r="AO446" s="21"/>
      <c r="AP446" s="22"/>
    </row>
    <row r="447" spans="1:42" ht="21.75" customHeight="1">
      <c r="A447" s="12" t="str">
        <f>#REF!</f>
        <v>28365</v>
      </c>
      <c r="B447" s="13"/>
      <c r="C447" s="14">
        <v>444</v>
      </c>
      <c r="D447" s="15" t="str">
        <f>IFERROR(VLOOKUP($A447&amp;"-"&amp;#REF!,#REF!,4,0),"")</f>
        <v/>
      </c>
      <c r="E447" s="15" t="s">
        <v>39</v>
      </c>
      <c r="F447" s="16"/>
      <c r="G447" s="15" t="s">
        <v>40</v>
      </c>
      <c r="H447" s="16"/>
      <c r="I447" s="15" t="s">
        <v>41</v>
      </c>
      <c r="J447" s="15" t="s">
        <v>39</v>
      </c>
      <c r="K447" s="16"/>
      <c r="L447" s="15" t="s">
        <v>40</v>
      </c>
      <c r="M447" s="16"/>
      <c r="N447" s="15" t="s">
        <v>41</v>
      </c>
      <c r="O447" s="16"/>
      <c r="P447" s="17" t="str">
        <f>IF(D447="","",IF(VLOOKUP($D447,#REF!,2,0)=0,"",VLOOKUP($D447,#REF!,2,0)))</f>
        <v/>
      </c>
      <c r="Q447" s="16"/>
      <c r="R447" s="16"/>
      <c r="S447" s="13"/>
      <c r="T447" s="13"/>
      <c r="U447" s="18" t="str">
        <f>IF(ISERROR(VLOOKUP($O447&amp;$Q447&amp;$R447,#REF!,3,0)),"",IF(VLOOKUP($O447&amp;$Q447&amp;$R447,#REF!,3,0)=0,"",VLOOKUP($O447&amp;$Q447&amp;$R447,#REF!,3,0)))</f>
        <v/>
      </c>
      <c r="V447" s="19"/>
      <c r="W447" s="20"/>
      <c r="X447" s="18" t="str">
        <f>IF(ISERROR(VLOOKUP($O447&amp;$Q447&amp;$R447,#REF!,8,0)),"",IF(VLOOKUP($O447&amp;$Q447&amp;$R447,#REF!,8,0)=0,"",VLOOKUP($O447&amp;$Q447&amp;$R447,#REF!,8,0)))</f>
        <v/>
      </c>
      <c r="Y447" s="18" t="str">
        <f>IF(ISERROR(VLOOKUP($O447&amp;$Q447&amp;$R447,#REF!,4,0)),"",IF(VLOOKUP($O447&amp;$Q447&amp;$R447,#REF!,4,0)=0,"",VLOOKUP($O447&amp;$Q447&amp;$R447,#REF!,4,0)))</f>
        <v/>
      </c>
      <c r="Z447" s="19"/>
      <c r="AA447" s="20"/>
      <c r="AB447" s="18" t="str">
        <f>IF(ISERROR(VLOOKUP($O447&amp;$Q447&amp;$R447,#REF!,9,0)),"",IF(VLOOKUP($O447&amp;$Q447&amp;$R447,#REF!,9,0)=0,"",VLOOKUP($O447&amp;$Q447&amp;$R447,#REF!,9,0)))</f>
        <v/>
      </c>
      <c r="AC447" s="18" t="str">
        <f>IF(ISERROR(VLOOKUP($O447&amp;$Q447&amp;$R447,#REF!,5,0)),"",IF(VLOOKUP($O447&amp;$Q447&amp;$R447,#REF!,5,0)=0,"",VLOOKUP($O447&amp;$Q447&amp;$R447,#REF!,5,0)))</f>
        <v/>
      </c>
      <c r="AD447" s="19"/>
      <c r="AE447" s="20"/>
      <c r="AF447" s="18" t="str">
        <f>IF(ISERROR(VLOOKUP($O447&amp;$Q447&amp;$R447,#REF!,10,0)),"",IF(VLOOKUP($O447&amp;$Q447&amp;$R447,#REF!,10,0)=0,"",VLOOKUP($O447&amp;$Q447&amp;$R447,#REF!,10,0)))</f>
        <v/>
      </c>
      <c r="AG447" s="18" t="str">
        <f>IF(ISERROR(VLOOKUP($O447&amp;$Q447&amp;$R447,#REF!,6,0)),"",IF(VLOOKUP($O447&amp;$Q447&amp;$R447,#REF!,6,0)=0,"",VLOOKUP($O447&amp;$Q447&amp;$R447,#REF!,6,0)))</f>
        <v/>
      </c>
      <c r="AH447" s="19"/>
      <c r="AI447" s="20"/>
      <c r="AJ447" s="18" t="str">
        <f>IF(ISERROR(VLOOKUP($O447&amp;$Q447&amp;$R447,#REF!,11,0)),"",IF(VLOOKUP($O447&amp;$Q447&amp;$R447,#REF!,11,0)=0,"",VLOOKUP($O447&amp;$Q447&amp;$R447,#REF!,11,0)))</f>
        <v/>
      </c>
      <c r="AK447" s="18" t="str">
        <f>IF(ISERROR(VLOOKUP($O447&amp;$Q447&amp;$R447,#REF!,7,0)),"",IF(VLOOKUP($O447&amp;$Q447&amp;$R447,#REF!,7,0)=0,"",VLOOKUP($O447&amp;$Q447&amp;$R447,#REF!,7,0)))</f>
        <v/>
      </c>
      <c r="AL447" s="19"/>
      <c r="AM447" s="20"/>
      <c r="AN447" s="18" t="str">
        <f>IF(ISERROR(VLOOKUP($O447&amp;$Q447&amp;$R447,#REF!,12,0)),"",IF(VLOOKUP($O447&amp;$Q447&amp;$R447,#REF!,12,0)=0,"",VLOOKUP($O447&amp;$Q447&amp;$R447,#REF!,12,0)))</f>
        <v/>
      </c>
      <c r="AO447" s="21"/>
      <c r="AP447" s="22"/>
    </row>
    <row r="448" spans="1:42" ht="21.75" customHeight="1">
      <c r="A448" s="12" t="str">
        <f>#REF!</f>
        <v>28365</v>
      </c>
      <c r="B448" s="13"/>
      <c r="C448" s="14">
        <v>445</v>
      </c>
      <c r="D448" s="15" t="str">
        <f>IFERROR(VLOOKUP($A448&amp;"-"&amp;#REF!,#REF!,4,0),"")</f>
        <v/>
      </c>
      <c r="E448" s="15" t="s">
        <v>39</v>
      </c>
      <c r="F448" s="16"/>
      <c r="G448" s="15" t="s">
        <v>40</v>
      </c>
      <c r="H448" s="16"/>
      <c r="I448" s="15" t="s">
        <v>41</v>
      </c>
      <c r="J448" s="15" t="s">
        <v>39</v>
      </c>
      <c r="K448" s="16"/>
      <c r="L448" s="15" t="s">
        <v>40</v>
      </c>
      <c r="M448" s="16"/>
      <c r="N448" s="15" t="s">
        <v>41</v>
      </c>
      <c r="O448" s="16"/>
      <c r="P448" s="17" t="str">
        <f>IF(D448="","",IF(VLOOKUP($D448,#REF!,2,0)=0,"",VLOOKUP($D448,#REF!,2,0)))</f>
        <v/>
      </c>
      <c r="Q448" s="16"/>
      <c r="R448" s="16"/>
      <c r="S448" s="13"/>
      <c r="T448" s="13"/>
      <c r="U448" s="18" t="str">
        <f>IF(ISERROR(VLOOKUP($O448&amp;$Q448&amp;$R448,#REF!,3,0)),"",IF(VLOOKUP($O448&amp;$Q448&amp;$R448,#REF!,3,0)=0,"",VLOOKUP($O448&amp;$Q448&amp;$R448,#REF!,3,0)))</f>
        <v/>
      </c>
      <c r="V448" s="19"/>
      <c r="W448" s="20"/>
      <c r="X448" s="18" t="str">
        <f>IF(ISERROR(VLOOKUP($O448&amp;$Q448&amp;$R448,#REF!,8,0)),"",IF(VLOOKUP($O448&amp;$Q448&amp;$R448,#REF!,8,0)=0,"",VLOOKUP($O448&amp;$Q448&amp;$R448,#REF!,8,0)))</f>
        <v/>
      </c>
      <c r="Y448" s="18" t="str">
        <f>IF(ISERROR(VLOOKUP($O448&amp;$Q448&amp;$R448,#REF!,4,0)),"",IF(VLOOKUP($O448&amp;$Q448&amp;$R448,#REF!,4,0)=0,"",VLOOKUP($O448&amp;$Q448&amp;$R448,#REF!,4,0)))</f>
        <v/>
      </c>
      <c r="Z448" s="19"/>
      <c r="AA448" s="20"/>
      <c r="AB448" s="18" t="str">
        <f>IF(ISERROR(VLOOKUP($O448&amp;$Q448&amp;$R448,#REF!,9,0)),"",IF(VLOOKUP($O448&amp;$Q448&amp;$R448,#REF!,9,0)=0,"",VLOOKUP($O448&amp;$Q448&amp;$R448,#REF!,9,0)))</f>
        <v/>
      </c>
      <c r="AC448" s="18" t="str">
        <f>IF(ISERROR(VLOOKUP($O448&amp;$Q448&amp;$R448,#REF!,5,0)),"",IF(VLOOKUP($O448&amp;$Q448&amp;$R448,#REF!,5,0)=0,"",VLOOKUP($O448&amp;$Q448&amp;$R448,#REF!,5,0)))</f>
        <v/>
      </c>
      <c r="AD448" s="19"/>
      <c r="AE448" s="20"/>
      <c r="AF448" s="18" t="str">
        <f>IF(ISERROR(VLOOKUP($O448&amp;$Q448&amp;$R448,#REF!,10,0)),"",IF(VLOOKUP($O448&amp;$Q448&amp;$R448,#REF!,10,0)=0,"",VLOOKUP($O448&amp;$Q448&amp;$R448,#REF!,10,0)))</f>
        <v/>
      </c>
      <c r="AG448" s="18" t="str">
        <f>IF(ISERROR(VLOOKUP($O448&amp;$Q448&amp;$R448,#REF!,6,0)),"",IF(VLOOKUP($O448&amp;$Q448&amp;$R448,#REF!,6,0)=0,"",VLOOKUP($O448&amp;$Q448&amp;$R448,#REF!,6,0)))</f>
        <v/>
      </c>
      <c r="AH448" s="19"/>
      <c r="AI448" s="20"/>
      <c r="AJ448" s="18" t="str">
        <f>IF(ISERROR(VLOOKUP($O448&amp;$Q448&amp;$R448,#REF!,11,0)),"",IF(VLOOKUP($O448&amp;$Q448&amp;$R448,#REF!,11,0)=0,"",VLOOKUP($O448&amp;$Q448&amp;$R448,#REF!,11,0)))</f>
        <v/>
      </c>
      <c r="AK448" s="18" t="str">
        <f>IF(ISERROR(VLOOKUP($O448&amp;$Q448&amp;$R448,#REF!,7,0)),"",IF(VLOOKUP($O448&amp;$Q448&amp;$R448,#REF!,7,0)=0,"",VLOOKUP($O448&amp;$Q448&amp;$R448,#REF!,7,0)))</f>
        <v/>
      </c>
      <c r="AL448" s="19"/>
      <c r="AM448" s="20"/>
      <c r="AN448" s="18" t="str">
        <f>IF(ISERROR(VLOOKUP($O448&amp;$Q448&amp;$R448,#REF!,12,0)),"",IF(VLOOKUP($O448&amp;$Q448&amp;$R448,#REF!,12,0)=0,"",VLOOKUP($O448&amp;$Q448&amp;$R448,#REF!,12,0)))</f>
        <v/>
      </c>
      <c r="AO448" s="21"/>
      <c r="AP448" s="22"/>
    </row>
    <row r="449" spans="1:42" ht="21.75" customHeight="1">
      <c r="A449" s="12" t="str">
        <f>#REF!</f>
        <v>28365</v>
      </c>
      <c r="B449" s="13"/>
      <c r="C449" s="14">
        <v>446</v>
      </c>
      <c r="D449" s="15" t="str">
        <f>IFERROR(VLOOKUP($A449&amp;"-"&amp;#REF!,#REF!,4,0),"")</f>
        <v/>
      </c>
      <c r="E449" s="15" t="s">
        <v>39</v>
      </c>
      <c r="F449" s="16"/>
      <c r="G449" s="15" t="s">
        <v>40</v>
      </c>
      <c r="H449" s="16"/>
      <c r="I449" s="15" t="s">
        <v>41</v>
      </c>
      <c r="J449" s="15" t="s">
        <v>39</v>
      </c>
      <c r="K449" s="16"/>
      <c r="L449" s="15" t="s">
        <v>40</v>
      </c>
      <c r="M449" s="16"/>
      <c r="N449" s="15" t="s">
        <v>41</v>
      </c>
      <c r="O449" s="16"/>
      <c r="P449" s="17" t="str">
        <f>IF(D449="","",IF(VLOOKUP($D449,#REF!,2,0)=0,"",VLOOKUP($D449,#REF!,2,0)))</f>
        <v/>
      </c>
      <c r="Q449" s="16"/>
      <c r="R449" s="16"/>
      <c r="S449" s="13"/>
      <c r="T449" s="13"/>
      <c r="U449" s="18" t="str">
        <f>IF(ISERROR(VLOOKUP($O449&amp;$Q449&amp;$R449,#REF!,3,0)),"",IF(VLOOKUP($O449&amp;$Q449&amp;$R449,#REF!,3,0)=0,"",VLOOKUP($O449&amp;$Q449&amp;$R449,#REF!,3,0)))</f>
        <v/>
      </c>
      <c r="V449" s="19"/>
      <c r="W449" s="20"/>
      <c r="X449" s="18" t="str">
        <f>IF(ISERROR(VLOOKUP($O449&amp;$Q449&amp;$R449,#REF!,8,0)),"",IF(VLOOKUP($O449&amp;$Q449&amp;$R449,#REF!,8,0)=0,"",VLOOKUP($O449&amp;$Q449&amp;$R449,#REF!,8,0)))</f>
        <v/>
      </c>
      <c r="Y449" s="18" t="str">
        <f>IF(ISERROR(VLOOKUP($O449&amp;$Q449&amp;$R449,#REF!,4,0)),"",IF(VLOOKUP($O449&amp;$Q449&amp;$R449,#REF!,4,0)=0,"",VLOOKUP($O449&amp;$Q449&amp;$R449,#REF!,4,0)))</f>
        <v/>
      </c>
      <c r="Z449" s="19"/>
      <c r="AA449" s="20"/>
      <c r="AB449" s="18" t="str">
        <f>IF(ISERROR(VLOOKUP($O449&amp;$Q449&amp;$R449,#REF!,9,0)),"",IF(VLOOKUP($O449&amp;$Q449&amp;$R449,#REF!,9,0)=0,"",VLOOKUP($O449&amp;$Q449&amp;$R449,#REF!,9,0)))</f>
        <v/>
      </c>
      <c r="AC449" s="18" t="str">
        <f>IF(ISERROR(VLOOKUP($O449&amp;$Q449&amp;$R449,#REF!,5,0)),"",IF(VLOOKUP($O449&amp;$Q449&amp;$R449,#REF!,5,0)=0,"",VLOOKUP($O449&amp;$Q449&amp;$R449,#REF!,5,0)))</f>
        <v/>
      </c>
      <c r="AD449" s="19"/>
      <c r="AE449" s="20"/>
      <c r="AF449" s="18" t="str">
        <f>IF(ISERROR(VLOOKUP($O449&amp;$Q449&amp;$R449,#REF!,10,0)),"",IF(VLOOKUP($O449&amp;$Q449&amp;$R449,#REF!,10,0)=0,"",VLOOKUP($O449&amp;$Q449&amp;$R449,#REF!,10,0)))</f>
        <v/>
      </c>
      <c r="AG449" s="18" t="str">
        <f>IF(ISERROR(VLOOKUP($O449&amp;$Q449&amp;$R449,#REF!,6,0)),"",IF(VLOOKUP($O449&amp;$Q449&amp;$R449,#REF!,6,0)=0,"",VLOOKUP($O449&amp;$Q449&amp;$R449,#REF!,6,0)))</f>
        <v/>
      </c>
      <c r="AH449" s="19"/>
      <c r="AI449" s="20"/>
      <c r="AJ449" s="18" t="str">
        <f>IF(ISERROR(VLOOKUP($O449&amp;$Q449&amp;$R449,#REF!,11,0)),"",IF(VLOOKUP($O449&amp;$Q449&amp;$R449,#REF!,11,0)=0,"",VLOOKUP($O449&amp;$Q449&amp;$R449,#REF!,11,0)))</f>
        <v/>
      </c>
      <c r="AK449" s="18" t="str">
        <f>IF(ISERROR(VLOOKUP($O449&amp;$Q449&amp;$R449,#REF!,7,0)),"",IF(VLOOKUP($O449&amp;$Q449&amp;$R449,#REF!,7,0)=0,"",VLOOKUP($O449&amp;$Q449&amp;$R449,#REF!,7,0)))</f>
        <v/>
      </c>
      <c r="AL449" s="19"/>
      <c r="AM449" s="20"/>
      <c r="AN449" s="18" t="str">
        <f>IF(ISERROR(VLOOKUP($O449&amp;$Q449&amp;$R449,#REF!,12,0)),"",IF(VLOOKUP($O449&amp;$Q449&amp;$R449,#REF!,12,0)=0,"",VLOOKUP($O449&amp;$Q449&amp;$R449,#REF!,12,0)))</f>
        <v/>
      </c>
      <c r="AO449" s="21"/>
      <c r="AP449" s="22"/>
    </row>
    <row r="450" spans="1:42" ht="21.75" customHeight="1">
      <c r="A450" s="12" t="str">
        <f>#REF!</f>
        <v>28365</v>
      </c>
      <c r="B450" s="13"/>
      <c r="C450" s="14">
        <v>447</v>
      </c>
      <c r="D450" s="15" t="str">
        <f>IFERROR(VLOOKUP($A450&amp;"-"&amp;#REF!,#REF!,4,0),"")</f>
        <v/>
      </c>
      <c r="E450" s="15" t="s">
        <v>39</v>
      </c>
      <c r="F450" s="16"/>
      <c r="G450" s="15" t="s">
        <v>40</v>
      </c>
      <c r="H450" s="16"/>
      <c r="I450" s="15" t="s">
        <v>41</v>
      </c>
      <c r="J450" s="15" t="s">
        <v>39</v>
      </c>
      <c r="K450" s="16"/>
      <c r="L450" s="15" t="s">
        <v>40</v>
      </c>
      <c r="M450" s="16"/>
      <c r="N450" s="15" t="s">
        <v>41</v>
      </c>
      <c r="O450" s="16"/>
      <c r="P450" s="17" t="str">
        <f>IF(D450="","",IF(VLOOKUP($D450,#REF!,2,0)=0,"",VLOOKUP($D450,#REF!,2,0)))</f>
        <v/>
      </c>
      <c r="Q450" s="16"/>
      <c r="R450" s="16"/>
      <c r="S450" s="13"/>
      <c r="T450" s="13"/>
      <c r="U450" s="18" t="str">
        <f>IF(ISERROR(VLOOKUP($O450&amp;$Q450&amp;$R450,#REF!,3,0)),"",IF(VLOOKUP($O450&amp;$Q450&amp;$R450,#REF!,3,0)=0,"",VLOOKUP($O450&amp;$Q450&amp;$R450,#REF!,3,0)))</f>
        <v/>
      </c>
      <c r="V450" s="19"/>
      <c r="W450" s="20"/>
      <c r="X450" s="18" t="str">
        <f>IF(ISERROR(VLOOKUP($O450&amp;$Q450&amp;$R450,#REF!,8,0)),"",IF(VLOOKUP($O450&amp;$Q450&amp;$R450,#REF!,8,0)=0,"",VLOOKUP($O450&amp;$Q450&amp;$R450,#REF!,8,0)))</f>
        <v/>
      </c>
      <c r="Y450" s="18" t="str">
        <f>IF(ISERROR(VLOOKUP($O450&amp;$Q450&amp;$R450,#REF!,4,0)),"",IF(VLOOKUP($O450&amp;$Q450&amp;$R450,#REF!,4,0)=0,"",VLOOKUP($O450&amp;$Q450&amp;$R450,#REF!,4,0)))</f>
        <v/>
      </c>
      <c r="Z450" s="19"/>
      <c r="AA450" s="20"/>
      <c r="AB450" s="18" t="str">
        <f>IF(ISERROR(VLOOKUP($O450&amp;$Q450&amp;$R450,#REF!,9,0)),"",IF(VLOOKUP($O450&amp;$Q450&amp;$R450,#REF!,9,0)=0,"",VLOOKUP($O450&amp;$Q450&amp;$R450,#REF!,9,0)))</f>
        <v/>
      </c>
      <c r="AC450" s="18" t="str">
        <f>IF(ISERROR(VLOOKUP($O450&amp;$Q450&amp;$R450,#REF!,5,0)),"",IF(VLOOKUP($O450&amp;$Q450&amp;$R450,#REF!,5,0)=0,"",VLOOKUP($O450&amp;$Q450&amp;$R450,#REF!,5,0)))</f>
        <v/>
      </c>
      <c r="AD450" s="19"/>
      <c r="AE450" s="20"/>
      <c r="AF450" s="18" t="str">
        <f>IF(ISERROR(VLOOKUP($O450&amp;$Q450&amp;$R450,#REF!,10,0)),"",IF(VLOOKUP($O450&amp;$Q450&amp;$R450,#REF!,10,0)=0,"",VLOOKUP($O450&amp;$Q450&amp;$R450,#REF!,10,0)))</f>
        <v/>
      </c>
      <c r="AG450" s="18" t="str">
        <f>IF(ISERROR(VLOOKUP($O450&amp;$Q450&amp;$R450,#REF!,6,0)),"",IF(VLOOKUP($O450&amp;$Q450&amp;$R450,#REF!,6,0)=0,"",VLOOKUP($O450&amp;$Q450&amp;$R450,#REF!,6,0)))</f>
        <v/>
      </c>
      <c r="AH450" s="19"/>
      <c r="AI450" s="20"/>
      <c r="AJ450" s="18" t="str">
        <f>IF(ISERROR(VLOOKUP($O450&amp;$Q450&amp;$R450,#REF!,11,0)),"",IF(VLOOKUP($O450&amp;$Q450&amp;$R450,#REF!,11,0)=0,"",VLOOKUP($O450&amp;$Q450&amp;$R450,#REF!,11,0)))</f>
        <v/>
      </c>
      <c r="AK450" s="18" t="str">
        <f>IF(ISERROR(VLOOKUP($O450&amp;$Q450&amp;$R450,#REF!,7,0)),"",IF(VLOOKUP($O450&amp;$Q450&amp;$R450,#REF!,7,0)=0,"",VLOOKUP($O450&amp;$Q450&amp;$R450,#REF!,7,0)))</f>
        <v/>
      </c>
      <c r="AL450" s="19"/>
      <c r="AM450" s="20"/>
      <c r="AN450" s="18" t="str">
        <f>IF(ISERROR(VLOOKUP($O450&amp;$Q450&amp;$R450,#REF!,12,0)),"",IF(VLOOKUP($O450&amp;$Q450&amp;$R450,#REF!,12,0)=0,"",VLOOKUP($O450&amp;$Q450&amp;$R450,#REF!,12,0)))</f>
        <v/>
      </c>
      <c r="AO450" s="21"/>
      <c r="AP450" s="22"/>
    </row>
    <row r="451" spans="1:42" ht="21.75" customHeight="1">
      <c r="A451" s="12" t="str">
        <f>#REF!</f>
        <v>28365</v>
      </c>
      <c r="B451" s="13"/>
      <c r="C451" s="14">
        <v>448</v>
      </c>
      <c r="D451" s="15" t="str">
        <f>IFERROR(VLOOKUP($A451&amp;"-"&amp;#REF!,#REF!,4,0),"")</f>
        <v/>
      </c>
      <c r="E451" s="15" t="s">
        <v>39</v>
      </c>
      <c r="F451" s="16"/>
      <c r="G451" s="15" t="s">
        <v>40</v>
      </c>
      <c r="H451" s="16"/>
      <c r="I451" s="15" t="s">
        <v>41</v>
      </c>
      <c r="J451" s="15" t="s">
        <v>39</v>
      </c>
      <c r="K451" s="16"/>
      <c r="L451" s="15" t="s">
        <v>40</v>
      </c>
      <c r="M451" s="16"/>
      <c r="N451" s="15" t="s">
        <v>41</v>
      </c>
      <c r="O451" s="16"/>
      <c r="P451" s="17" t="str">
        <f>IF(D451="","",IF(VLOOKUP($D451,#REF!,2,0)=0,"",VLOOKUP($D451,#REF!,2,0)))</f>
        <v/>
      </c>
      <c r="Q451" s="16"/>
      <c r="R451" s="16"/>
      <c r="S451" s="13"/>
      <c r="T451" s="13"/>
      <c r="U451" s="18" t="str">
        <f>IF(ISERROR(VLOOKUP($O451&amp;$Q451&amp;$R451,#REF!,3,0)),"",IF(VLOOKUP($O451&amp;$Q451&amp;$R451,#REF!,3,0)=0,"",VLOOKUP($O451&amp;$Q451&amp;$R451,#REF!,3,0)))</f>
        <v/>
      </c>
      <c r="V451" s="19"/>
      <c r="W451" s="20"/>
      <c r="X451" s="18" t="str">
        <f>IF(ISERROR(VLOOKUP($O451&amp;$Q451&amp;$R451,#REF!,8,0)),"",IF(VLOOKUP($O451&amp;$Q451&amp;$R451,#REF!,8,0)=0,"",VLOOKUP($O451&amp;$Q451&amp;$R451,#REF!,8,0)))</f>
        <v/>
      </c>
      <c r="Y451" s="18" t="str">
        <f>IF(ISERROR(VLOOKUP($O451&amp;$Q451&amp;$R451,#REF!,4,0)),"",IF(VLOOKUP($O451&amp;$Q451&amp;$R451,#REF!,4,0)=0,"",VLOOKUP($O451&amp;$Q451&amp;$R451,#REF!,4,0)))</f>
        <v/>
      </c>
      <c r="Z451" s="19"/>
      <c r="AA451" s="20"/>
      <c r="AB451" s="18" t="str">
        <f>IF(ISERROR(VLOOKUP($O451&amp;$Q451&amp;$R451,#REF!,9,0)),"",IF(VLOOKUP($O451&amp;$Q451&amp;$R451,#REF!,9,0)=0,"",VLOOKUP($O451&amp;$Q451&amp;$R451,#REF!,9,0)))</f>
        <v/>
      </c>
      <c r="AC451" s="18" t="str">
        <f>IF(ISERROR(VLOOKUP($O451&amp;$Q451&amp;$R451,#REF!,5,0)),"",IF(VLOOKUP($O451&amp;$Q451&amp;$R451,#REF!,5,0)=0,"",VLOOKUP($O451&amp;$Q451&amp;$R451,#REF!,5,0)))</f>
        <v/>
      </c>
      <c r="AD451" s="19"/>
      <c r="AE451" s="20"/>
      <c r="AF451" s="18" t="str">
        <f>IF(ISERROR(VLOOKUP($O451&amp;$Q451&amp;$R451,#REF!,10,0)),"",IF(VLOOKUP($O451&amp;$Q451&amp;$R451,#REF!,10,0)=0,"",VLOOKUP($O451&amp;$Q451&amp;$R451,#REF!,10,0)))</f>
        <v/>
      </c>
      <c r="AG451" s="18" t="str">
        <f>IF(ISERROR(VLOOKUP($O451&amp;$Q451&amp;$R451,#REF!,6,0)),"",IF(VLOOKUP($O451&amp;$Q451&amp;$R451,#REF!,6,0)=0,"",VLOOKUP($O451&amp;$Q451&amp;$R451,#REF!,6,0)))</f>
        <v/>
      </c>
      <c r="AH451" s="19"/>
      <c r="AI451" s="20"/>
      <c r="AJ451" s="18" t="str">
        <f>IF(ISERROR(VLOOKUP($O451&amp;$Q451&amp;$R451,#REF!,11,0)),"",IF(VLOOKUP($O451&amp;$Q451&amp;$R451,#REF!,11,0)=0,"",VLOOKUP($O451&amp;$Q451&amp;$R451,#REF!,11,0)))</f>
        <v/>
      </c>
      <c r="AK451" s="18" t="str">
        <f>IF(ISERROR(VLOOKUP($O451&amp;$Q451&amp;$R451,#REF!,7,0)),"",IF(VLOOKUP($O451&amp;$Q451&amp;$R451,#REF!,7,0)=0,"",VLOOKUP($O451&amp;$Q451&amp;$R451,#REF!,7,0)))</f>
        <v/>
      </c>
      <c r="AL451" s="19"/>
      <c r="AM451" s="20"/>
      <c r="AN451" s="18" t="str">
        <f>IF(ISERROR(VLOOKUP($O451&amp;$Q451&amp;$R451,#REF!,12,0)),"",IF(VLOOKUP($O451&amp;$Q451&amp;$R451,#REF!,12,0)=0,"",VLOOKUP($O451&amp;$Q451&amp;$R451,#REF!,12,0)))</f>
        <v/>
      </c>
      <c r="AO451" s="21"/>
      <c r="AP451" s="22"/>
    </row>
    <row r="452" spans="1:42" ht="21.75" customHeight="1">
      <c r="A452" s="12" t="str">
        <f>#REF!</f>
        <v>28365</v>
      </c>
      <c r="B452" s="13"/>
      <c r="C452" s="14">
        <v>449</v>
      </c>
      <c r="D452" s="15" t="str">
        <f>IFERROR(VLOOKUP($A452&amp;"-"&amp;#REF!,#REF!,4,0),"")</f>
        <v/>
      </c>
      <c r="E452" s="15" t="s">
        <v>39</v>
      </c>
      <c r="F452" s="16"/>
      <c r="G452" s="15" t="s">
        <v>40</v>
      </c>
      <c r="H452" s="16"/>
      <c r="I452" s="15" t="s">
        <v>41</v>
      </c>
      <c r="J452" s="15" t="s">
        <v>39</v>
      </c>
      <c r="K452" s="16"/>
      <c r="L452" s="15" t="s">
        <v>40</v>
      </c>
      <c r="M452" s="16"/>
      <c r="N452" s="15" t="s">
        <v>41</v>
      </c>
      <c r="O452" s="16"/>
      <c r="P452" s="17" t="str">
        <f>IF(D452="","",IF(VLOOKUP($D452,#REF!,2,0)=0,"",VLOOKUP($D452,#REF!,2,0)))</f>
        <v/>
      </c>
      <c r="Q452" s="16"/>
      <c r="R452" s="16"/>
      <c r="S452" s="13"/>
      <c r="T452" s="13"/>
      <c r="U452" s="18" t="str">
        <f>IF(ISERROR(VLOOKUP($O452&amp;$Q452&amp;$R452,#REF!,3,0)),"",IF(VLOOKUP($O452&amp;$Q452&amp;$R452,#REF!,3,0)=0,"",VLOOKUP($O452&amp;$Q452&amp;$R452,#REF!,3,0)))</f>
        <v/>
      </c>
      <c r="V452" s="19"/>
      <c r="W452" s="20"/>
      <c r="X452" s="18" t="str">
        <f>IF(ISERROR(VLOOKUP($O452&amp;$Q452&amp;$R452,#REF!,8,0)),"",IF(VLOOKUP($O452&amp;$Q452&amp;$R452,#REF!,8,0)=0,"",VLOOKUP($O452&amp;$Q452&amp;$R452,#REF!,8,0)))</f>
        <v/>
      </c>
      <c r="Y452" s="18" t="str">
        <f>IF(ISERROR(VLOOKUP($O452&amp;$Q452&amp;$R452,#REF!,4,0)),"",IF(VLOOKUP($O452&amp;$Q452&amp;$R452,#REF!,4,0)=0,"",VLOOKUP($O452&amp;$Q452&amp;$R452,#REF!,4,0)))</f>
        <v/>
      </c>
      <c r="Z452" s="19"/>
      <c r="AA452" s="20"/>
      <c r="AB452" s="18" t="str">
        <f>IF(ISERROR(VLOOKUP($O452&amp;$Q452&amp;$R452,#REF!,9,0)),"",IF(VLOOKUP($O452&amp;$Q452&amp;$R452,#REF!,9,0)=0,"",VLOOKUP($O452&amp;$Q452&amp;$R452,#REF!,9,0)))</f>
        <v/>
      </c>
      <c r="AC452" s="18" t="str">
        <f>IF(ISERROR(VLOOKUP($O452&amp;$Q452&amp;$R452,#REF!,5,0)),"",IF(VLOOKUP($O452&amp;$Q452&amp;$R452,#REF!,5,0)=0,"",VLOOKUP($O452&amp;$Q452&amp;$R452,#REF!,5,0)))</f>
        <v/>
      </c>
      <c r="AD452" s="19"/>
      <c r="AE452" s="20"/>
      <c r="AF452" s="18" t="str">
        <f>IF(ISERROR(VLOOKUP($O452&amp;$Q452&amp;$R452,#REF!,10,0)),"",IF(VLOOKUP($O452&amp;$Q452&amp;$R452,#REF!,10,0)=0,"",VLOOKUP($O452&amp;$Q452&amp;$R452,#REF!,10,0)))</f>
        <v/>
      </c>
      <c r="AG452" s="18" t="str">
        <f>IF(ISERROR(VLOOKUP($O452&amp;$Q452&amp;$R452,#REF!,6,0)),"",IF(VLOOKUP($O452&amp;$Q452&amp;$R452,#REF!,6,0)=0,"",VLOOKUP($O452&amp;$Q452&amp;$R452,#REF!,6,0)))</f>
        <v/>
      </c>
      <c r="AH452" s="19"/>
      <c r="AI452" s="20"/>
      <c r="AJ452" s="18" t="str">
        <f>IF(ISERROR(VLOOKUP($O452&amp;$Q452&amp;$R452,#REF!,11,0)),"",IF(VLOOKUP($O452&amp;$Q452&amp;$R452,#REF!,11,0)=0,"",VLOOKUP($O452&amp;$Q452&amp;$R452,#REF!,11,0)))</f>
        <v/>
      </c>
      <c r="AK452" s="18" t="str">
        <f>IF(ISERROR(VLOOKUP($O452&amp;$Q452&amp;$R452,#REF!,7,0)),"",IF(VLOOKUP($O452&amp;$Q452&amp;$R452,#REF!,7,0)=0,"",VLOOKUP($O452&amp;$Q452&amp;$R452,#REF!,7,0)))</f>
        <v/>
      </c>
      <c r="AL452" s="19"/>
      <c r="AM452" s="20"/>
      <c r="AN452" s="18" t="str">
        <f>IF(ISERROR(VLOOKUP($O452&amp;$Q452&amp;$R452,#REF!,12,0)),"",IF(VLOOKUP($O452&amp;$Q452&amp;$R452,#REF!,12,0)=0,"",VLOOKUP($O452&amp;$Q452&amp;$R452,#REF!,12,0)))</f>
        <v/>
      </c>
      <c r="AO452" s="21"/>
      <c r="AP452" s="22"/>
    </row>
    <row r="453" spans="1:42" ht="21.75" customHeight="1">
      <c r="A453" s="12" t="str">
        <f>#REF!</f>
        <v>28365</v>
      </c>
      <c r="B453" s="13"/>
      <c r="C453" s="14">
        <v>450</v>
      </c>
      <c r="D453" s="15" t="str">
        <f>IFERROR(VLOOKUP($A453&amp;"-"&amp;#REF!,#REF!,4,0),"")</f>
        <v/>
      </c>
      <c r="E453" s="15" t="s">
        <v>39</v>
      </c>
      <c r="F453" s="16"/>
      <c r="G453" s="15" t="s">
        <v>40</v>
      </c>
      <c r="H453" s="16"/>
      <c r="I453" s="15" t="s">
        <v>41</v>
      </c>
      <c r="J453" s="15" t="s">
        <v>39</v>
      </c>
      <c r="K453" s="16"/>
      <c r="L453" s="15" t="s">
        <v>40</v>
      </c>
      <c r="M453" s="16"/>
      <c r="N453" s="15" t="s">
        <v>41</v>
      </c>
      <c r="O453" s="16"/>
      <c r="P453" s="17" t="str">
        <f>IF(D453="","",IF(VLOOKUP($D453,#REF!,2,0)=0,"",VLOOKUP($D453,#REF!,2,0)))</f>
        <v/>
      </c>
      <c r="Q453" s="16"/>
      <c r="R453" s="16"/>
      <c r="S453" s="13"/>
      <c r="T453" s="13"/>
      <c r="U453" s="18" t="str">
        <f>IF(ISERROR(VLOOKUP($O453&amp;$Q453&amp;$R453,#REF!,3,0)),"",IF(VLOOKUP($O453&amp;$Q453&amp;$R453,#REF!,3,0)=0,"",VLOOKUP($O453&amp;$Q453&amp;$R453,#REF!,3,0)))</f>
        <v/>
      </c>
      <c r="V453" s="19"/>
      <c r="W453" s="20"/>
      <c r="X453" s="18" t="str">
        <f>IF(ISERROR(VLOOKUP($O453&amp;$Q453&amp;$R453,#REF!,8,0)),"",IF(VLOOKUP($O453&amp;$Q453&amp;$R453,#REF!,8,0)=0,"",VLOOKUP($O453&amp;$Q453&amp;$R453,#REF!,8,0)))</f>
        <v/>
      </c>
      <c r="Y453" s="18" t="str">
        <f>IF(ISERROR(VLOOKUP($O453&amp;$Q453&amp;$R453,#REF!,4,0)),"",IF(VLOOKUP($O453&amp;$Q453&amp;$R453,#REF!,4,0)=0,"",VLOOKUP($O453&amp;$Q453&amp;$R453,#REF!,4,0)))</f>
        <v/>
      </c>
      <c r="Z453" s="19"/>
      <c r="AA453" s="20"/>
      <c r="AB453" s="18" t="str">
        <f>IF(ISERROR(VLOOKUP($O453&amp;$Q453&amp;$R453,#REF!,9,0)),"",IF(VLOOKUP($O453&amp;$Q453&amp;$R453,#REF!,9,0)=0,"",VLOOKUP($O453&amp;$Q453&amp;$R453,#REF!,9,0)))</f>
        <v/>
      </c>
      <c r="AC453" s="18" t="str">
        <f>IF(ISERROR(VLOOKUP($O453&amp;$Q453&amp;$R453,#REF!,5,0)),"",IF(VLOOKUP($O453&amp;$Q453&amp;$R453,#REF!,5,0)=0,"",VLOOKUP($O453&amp;$Q453&amp;$R453,#REF!,5,0)))</f>
        <v/>
      </c>
      <c r="AD453" s="19"/>
      <c r="AE453" s="20"/>
      <c r="AF453" s="18" t="str">
        <f>IF(ISERROR(VLOOKUP($O453&amp;$Q453&amp;$R453,#REF!,10,0)),"",IF(VLOOKUP($O453&amp;$Q453&amp;$R453,#REF!,10,0)=0,"",VLOOKUP($O453&amp;$Q453&amp;$R453,#REF!,10,0)))</f>
        <v/>
      </c>
      <c r="AG453" s="18" t="str">
        <f>IF(ISERROR(VLOOKUP($O453&amp;$Q453&amp;$R453,#REF!,6,0)),"",IF(VLOOKUP($O453&amp;$Q453&amp;$R453,#REF!,6,0)=0,"",VLOOKUP($O453&amp;$Q453&amp;$R453,#REF!,6,0)))</f>
        <v/>
      </c>
      <c r="AH453" s="19"/>
      <c r="AI453" s="20"/>
      <c r="AJ453" s="18" t="str">
        <f>IF(ISERROR(VLOOKUP($O453&amp;$Q453&amp;$R453,#REF!,11,0)),"",IF(VLOOKUP($O453&amp;$Q453&amp;$R453,#REF!,11,0)=0,"",VLOOKUP($O453&amp;$Q453&amp;$R453,#REF!,11,0)))</f>
        <v/>
      </c>
      <c r="AK453" s="18" t="str">
        <f>IF(ISERROR(VLOOKUP($O453&amp;$Q453&amp;$R453,#REF!,7,0)),"",IF(VLOOKUP($O453&amp;$Q453&amp;$R453,#REF!,7,0)=0,"",VLOOKUP($O453&amp;$Q453&amp;$R453,#REF!,7,0)))</f>
        <v/>
      </c>
      <c r="AL453" s="19"/>
      <c r="AM453" s="20"/>
      <c r="AN453" s="18" t="str">
        <f>IF(ISERROR(VLOOKUP($O453&amp;$Q453&amp;$R453,#REF!,12,0)),"",IF(VLOOKUP($O453&amp;$Q453&amp;$R453,#REF!,12,0)=0,"",VLOOKUP($O453&amp;$Q453&amp;$R453,#REF!,12,0)))</f>
        <v/>
      </c>
      <c r="AO453" s="21"/>
      <c r="AP453" s="22"/>
    </row>
    <row r="454" spans="1:42" ht="21.75" customHeight="1">
      <c r="A454" s="12" t="str">
        <f>#REF!</f>
        <v>28365</v>
      </c>
      <c r="B454" s="13"/>
      <c r="C454" s="14">
        <v>451</v>
      </c>
      <c r="D454" s="15" t="str">
        <f>IFERROR(VLOOKUP($A454&amp;"-"&amp;#REF!,#REF!,4,0),"")</f>
        <v/>
      </c>
      <c r="E454" s="15" t="s">
        <v>39</v>
      </c>
      <c r="F454" s="16"/>
      <c r="G454" s="15" t="s">
        <v>40</v>
      </c>
      <c r="H454" s="16"/>
      <c r="I454" s="15" t="s">
        <v>41</v>
      </c>
      <c r="J454" s="15" t="s">
        <v>39</v>
      </c>
      <c r="K454" s="16"/>
      <c r="L454" s="15" t="s">
        <v>40</v>
      </c>
      <c r="M454" s="16"/>
      <c r="N454" s="15" t="s">
        <v>41</v>
      </c>
      <c r="O454" s="16"/>
      <c r="P454" s="17" t="str">
        <f>IF(D454="","",IF(VLOOKUP($D454,#REF!,2,0)=0,"",VLOOKUP($D454,#REF!,2,0)))</f>
        <v/>
      </c>
      <c r="Q454" s="16"/>
      <c r="R454" s="16"/>
      <c r="S454" s="13"/>
      <c r="T454" s="13"/>
      <c r="U454" s="18" t="str">
        <f>IF(ISERROR(VLOOKUP($O454&amp;$Q454&amp;$R454,#REF!,3,0)),"",IF(VLOOKUP($O454&amp;$Q454&amp;$R454,#REF!,3,0)=0,"",VLOOKUP($O454&amp;$Q454&amp;$R454,#REF!,3,0)))</f>
        <v/>
      </c>
      <c r="V454" s="19"/>
      <c r="W454" s="20"/>
      <c r="X454" s="18" t="str">
        <f>IF(ISERROR(VLOOKUP($O454&amp;$Q454&amp;$R454,#REF!,8,0)),"",IF(VLOOKUP($O454&amp;$Q454&amp;$R454,#REF!,8,0)=0,"",VLOOKUP($O454&amp;$Q454&amp;$R454,#REF!,8,0)))</f>
        <v/>
      </c>
      <c r="Y454" s="18" t="str">
        <f>IF(ISERROR(VLOOKUP($O454&amp;$Q454&amp;$R454,#REF!,4,0)),"",IF(VLOOKUP($O454&amp;$Q454&amp;$R454,#REF!,4,0)=0,"",VLOOKUP($O454&amp;$Q454&amp;$R454,#REF!,4,0)))</f>
        <v/>
      </c>
      <c r="Z454" s="19"/>
      <c r="AA454" s="20"/>
      <c r="AB454" s="18" t="str">
        <f>IF(ISERROR(VLOOKUP($O454&amp;$Q454&amp;$R454,#REF!,9,0)),"",IF(VLOOKUP($O454&amp;$Q454&amp;$R454,#REF!,9,0)=0,"",VLOOKUP($O454&amp;$Q454&amp;$R454,#REF!,9,0)))</f>
        <v/>
      </c>
      <c r="AC454" s="18" t="str">
        <f>IF(ISERROR(VLOOKUP($O454&amp;$Q454&amp;$R454,#REF!,5,0)),"",IF(VLOOKUP($O454&amp;$Q454&amp;$R454,#REF!,5,0)=0,"",VLOOKUP($O454&amp;$Q454&amp;$R454,#REF!,5,0)))</f>
        <v/>
      </c>
      <c r="AD454" s="19"/>
      <c r="AE454" s="20"/>
      <c r="AF454" s="18" t="str">
        <f>IF(ISERROR(VLOOKUP($O454&amp;$Q454&amp;$R454,#REF!,10,0)),"",IF(VLOOKUP($O454&amp;$Q454&amp;$R454,#REF!,10,0)=0,"",VLOOKUP($O454&amp;$Q454&amp;$R454,#REF!,10,0)))</f>
        <v/>
      </c>
      <c r="AG454" s="18" t="str">
        <f>IF(ISERROR(VLOOKUP($O454&amp;$Q454&amp;$R454,#REF!,6,0)),"",IF(VLOOKUP($O454&amp;$Q454&amp;$R454,#REF!,6,0)=0,"",VLOOKUP($O454&amp;$Q454&amp;$R454,#REF!,6,0)))</f>
        <v/>
      </c>
      <c r="AH454" s="19"/>
      <c r="AI454" s="20"/>
      <c r="AJ454" s="18" t="str">
        <f>IF(ISERROR(VLOOKUP($O454&amp;$Q454&amp;$R454,#REF!,11,0)),"",IF(VLOOKUP($O454&amp;$Q454&amp;$R454,#REF!,11,0)=0,"",VLOOKUP($O454&amp;$Q454&amp;$R454,#REF!,11,0)))</f>
        <v/>
      </c>
      <c r="AK454" s="18" t="str">
        <f>IF(ISERROR(VLOOKUP($O454&amp;$Q454&amp;$R454,#REF!,7,0)),"",IF(VLOOKUP($O454&amp;$Q454&amp;$R454,#REF!,7,0)=0,"",VLOOKUP($O454&amp;$Q454&amp;$R454,#REF!,7,0)))</f>
        <v/>
      </c>
      <c r="AL454" s="19"/>
      <c r="AM454" s="20"/>
      <c r="AN454" s="18" t="str">
        <f>IF(ISERROR(VLOOKUP($O454&amp;$Q454&amp;$R454,#REF!,12,0)),"",IF(VLOOKUP($O454&amp;$Q454&amp;$R454,#REF!,12,0)=0,"",VLOOKUP($O454&amp;$Q454&amp;$R454,#REF!,12,0)))</f>
        <v/>
      </c>
      <c r="AO454" s="21"/>
      <c r="AP454" s="22"/>
    </row>
    <row r="455" spans="1:42" ht="21.75" customHeight="1">
      <c r="A455" s="12" t="str">
        <f>#REF!</f>
        <v>28365</v>
      </c>
      <c r="B455" s="13"/>
      <c r="C455" s="14">
        <v>452</v>
      </c>
      <c r="D455" s="15" t="str">
        <f>IFERROR(VLOOKUP($A455&amp;"-"&amp;#REF!,#REF!,4,0),"")</f>
        <v/>
      </c>
      <c r="E455" s="15" t="s">
        <v>39</v>
      </c>
      <c r="F455" s="16"/>
      <c r="G455" s="15" t="s">
        <v>40</v>
      </c>
      <c r="H455" s="16"/>
      <c r="I455" s="15" t="s">
        <v>41</v>
      </c>
      <c r="J455" s="15" t="s">
        <v>39</v>
      </c>
      <c r="K455" s="16"/>
      <c r="L455" s="15" t="s">
        <v>40</v>
      </c>
      <c r="M455" s="16"/>
      <c r="N455" s="15" t="s">
        <v>41</v>
      </c>
      <c r="O455" s="16"/>
      <c r="P455" s="17" t="str">
        <f>IF(D455="","",IF(VLOOKUP($D455,#REF!,2,0)=0,"",VLOOKUP($D455,#REF!,2,0)))</f>
        <v/>
      </c>
      <c r="Q455" s="16"/>
      <c r="R455" s="16"/>
      <c r="S455" s="13"/>
      <c r="T455" s="13"/>
      <c r="U455" s="18" t="str">
        <f>IF(ISERROR(VLOOKUP($O455&amp;$Q455&amp;$R455,#REF!,3,0)),"",IF(VLOOKUP($O455&amp;$Q455&amp;$R455,#REF!,3,0)=0,"",VLOOKUP($O455&amp;$Q455&amp;$R455,#REF!,3,0)))</f>
        <v/>
      </c>
      <c r="V455" s="19"/>
      <c r="W455" s="20"/>
      <c r="X455" s="18" t="str">
        <f>IF(ISERROR(VLOOKUP($O455&amp;$Q455&amp;$R455,#REF!,8,0)),"",IF(VLOOKUP($O455&amp;$Q455&amp;$R455,#REF!,8,0)=0,"",VLOOKUP($O455&amp;$Q455&amp;$R455,#REF!,8,0)))</f>
        <v/>
      </c>
      <c r="Y455" s="18" t="str">
        <f>IF(ISERROR(VLOOKUP($O455&amp;$Q455&amp;$R455,#REF!,4,0)),"",IF(VLOOKUP($O455&amp;$Q455&amp;$R455,#REF!,4,0)=0,"",VLOOKUP($O455&amp;$Q455&amp;$R455,#REF!,4,0)))</f>
        <v/>
      </c>
      <c r="Z455" s="19"/>
      <c r="AA455" s="20"/>
      <c r="AB455" s="18" t="str">
        <f>IF(ISERROR(VLOOKUP($O455&amp;$Q455&amp;$R455,#REF!,9,0)),"",IF(VLOOKUP($O455&amp;$Q455&amp;$R455,#REF!,9,0)=0,"",VLOOKUP($O455&amp;$Q455&amp;$R455,#REF!,9,0)))</f>
        <v/>
      </c>
      <c r="AC455" s="18" t="str">
        <f>IF(ISERROR(VLOOKUP($O455&amp;$Q455&amp;$R455,#REF!,5,0)),"",IF(VLOOKUP($O455&amp;$Q455&amp;$R455,#REF!,5,0)=0,"",VLOOKUP($O455&amp;$Q455&amp;$R455,#REF!,5,0)))</f>
        <v/>
      </c>
      <c r="AD455" s="19"/>
      <c r="AE455" s="20"/>
      <c r="AF455" s="18" t="str">
        <f>IF(ISERROR(VLOOKUP($O455&amp;$Q455&amp;$R455,#REF!,10,0)),"",IF(VLOOKUP($O455&amp;$Q455&amp;$R455,#REF!,10,0)=0,"",VLOOKUP($O455&amp;$Q455&amp;$R455,#REF!,10,0)))</f>
        <v/>
      </c>
      <c r="AG455" s="18" t="str">
        <f>IF(ISERROR(VLOOKUP($O455&amp;$Q455&amp;$R455,#REF!,6,0)),"",IF(VLOOKUP($O455&amp;$Q455&amp;$R455,#REF!,6,0)=0,"",VLOOKUP($O455&amp;$Q455&amp;$R455,#REF!,6,0)))</f>
        <v/>
      </c>
      <c r="AH455" s="19"/>
      <c r="AI455" s="20"/>
      <c r="AJ455" s="18" t="str">
        <f>IF(ISERROR(VLOOKUP($O455&amp;$Q455&amp;$R455,#REF!,11,0)),"",IF(VLOOKUP($O455&amp;$Q455&amp;$R455,#REF!,11,0)=0,"",VLOOKUP($O455&amp;$Q455&amp;$R455,#REF!,11,0)))</f>
        <v/>
      </c>
      <c r="AK455" s="18" t="str">
        <f>IF(ISERROR(VLOOKUP($O455&amp;$Q455&amp;$R455,#REF!,7,0)),"",IF(VLOOKUP($O455&amp;$Q455&amp;$R455,#REF!,7,0)=0,"",VLOOKUP($O455&amp;$Q455&amp;$R455,#REF!,7,0)))</f>
        <v/>
      </c>
      <c r="AL455" s="19"/>
      <c r="AM455" s="20"/>
      <c r="AN455" s="18" t="str">
        <f>IF(ISERROR(VLOOKUP($O455&amp;$Q455&amp;$R455,#REF!,12,0)),"",IF(VLOOKUP($O455&amp;$Q455&amp;$R455,#REF!,12,0)=0,"",VLOOKUP($O455&amp;$Q455&amp;$R455,#REF!,12,0)))</f>
        <v/>
      </c>
      <c r="AO455" s="21"/>
      <c r="AP455" s="22"/>
    </row>
    <row r="456" spans="1:42" ht="21.75" customHeight="1">
      <c r="A456" s="12" t="str">
        <f>#REF!</f>
        <v>28365</v>
      </c>
      <c r="B456" s="13"/>
      <c r="C456" s="14">
        <v>453</v>
      </c>
      <c r="D456" s="15" t="str">
        <f>IFERROR(VLOOKUP($A456&amp;"-"&amp;#REF!,#REF!,4,0),"")</f>
        <v/>
      </c>
      <c r="E456" s="15" t="s">
        <v>39</v>
      </c>
      <c r="F456" s="16"/>
      <c r="G456" s="15" t="s">
        <v>40</v>
      </c>
      <c r="H456" s="16"/>
      <c r="I456" s="15" t="s">
        <v>41</v>
      </c>
      <c r="J456" s="15" t="s">
        <v>39</v>
      </c>
      <c r="K456" s="16"/>
      <c r="L456" s="15" t="s">
        <v>40</v>
      </c>
      <c r="M456" s="16"/>
      <c r="N456" s="15" t="s">
        <v>41</v>
      </c>
      <c r="O456" s="16"/>
      <c r="P456" s="17" t="str">
        <f>IF(D456="","",IF(VLOOKUP($D456,#REF!,2,0)=0,"",VLOOKUP($D456,#REF!,2,0)))</f>
        <v/>
      </c>
      <c r="Q456" s="16"/>
      <c r="R456" s="16"/>
      <c r="S456" s="13"/>
      <c r="T456" s="13"/>
      <c r="U456" s="18" t="str">
        <f>IF(ISERROR(VLOOKUP($O456&amp;$Q456&amp;$R456,#REF!,3,0)),"",IF(VLOOKUP($O456&amp;$Q456&amp;$R456,#REF!,3,0)=0,"",VLOOKUP($O456&amp;$Q456&amp;$R456,#REF!,3,0)))</f>
        <v/>
      </c>
      <c r="V456" s="19"/>
      <c r="W456" s="20"/>
      <c r="X456" s="18" t="str">
        <f>IF(ISERROR(VLOOKUP($O456&amp;$Q456&amp;$R456,#REF!,8,0)),"",IF(VLOOKUP($O456&amp;$Q456&amp;$R456,#REF!,8,0)=0,"",VLOOKUP($O456&amp;$Q456&amp;$R456,#REF!,8,0)))</f>
        <v/>
      </c>
      <c r="Y456" s="18" t="str">
        <f>IF(ISERROR(VLOOKUP($O456&amp;$Q456&amp;$R456,#REF!,4,0)),"",IF(VLOOKUP($O456&amp;$Q456&amp;$R456,#REF!,4,0)=0,"",VLOOKUP($O456&amp;$Q456&amp;$R456,#REF!,4,0)))</f>
        <v/>
      </c>
      <c r="Z456" s="19"/>
      <c r="AA456" s="20"/>
      <c r="AB456" s="18" t="str">
        <f>IF(ISERROR(VLOOKUP($O456&amp;$Q456&amp;$R456,#REF!,9,0)),"",IF(VLOOKUP($O456&amp;$Q456&amp;$R456,#REF!,9,0)=0,"",VLOOKUP($O456&amp;$Q456&amp;$R456,#REF!,9,0)))</f>
        <v/>
      </c>
      <c r="AC456" s="18" t="str">
        <f>IF(ISERROR(VLOOKUP($O456&amp;$Q456&amp;$R456,#REF!,5,0)),"",IF(VLOOKUP($O456&amp;$Q456&amp;$R456,#REF!,5,0)=0,"",VLOOKUP($O456&amp;$Q456&amp;$R456,#REF!,5,0)))</f>
        <v/>
      </c>
      <c r="AD456" s="19"/>
      <c r="AE456" s="20"/>
      <c r="AF456" s="18" t="str">
        <f>IF(ISERROR(VLOOKUP($O456&amp;$Q456&amp;$R456,#REF!,10,0)),"",IF(VLOOKUP($O456&amp;$Q456&amp;$R456,#REF!,10,0)=0,"",VLOOKUP($O456&amp;$Q456&amp;$R456,#REF!,10,0)))</f>
        <v/>
      </c>
      <c r="AG456" s="18" t="str">
        <f>IF(ISERROR(VLOOKUP($O456&amp;$Q456&amp;$R456,#REF!,6,0)),"",IF(VLOOKUP($O456&amp;$Q456&amp;$R456,#REF!,6,0)=0,"",VLOOKUP($O456&amp;$Q456&amp;$R456,#REF!,6,0)))</f>
        <v/>
      </c>
      <c r="AH456" s="19"/>
      <c r="AI456" s="20"/>
      <c r="AJ456" s="18" t="str">
        <f>IF(ISERROR(VLOOKUP($O456&amp;$Q456&amp;$R456,#REF!,11,0)),"",IF(VLOOKUP($O456&amp;$Q456&amp;$R456,#REF!,11,0)=0,"",VLOOKUP($O456&amp;$Q456&amp;$R456,#REF!,11,0)))</f>
        <v/>
      </c>
      <c r="AK456" s="18" t="str">
        <f>IF(ISERROR(VLOOKUP($O456&amp;$Q456&amp;$R456,#REF!,7,0)),"",IF(VLOOKUP($O456&amp;$Q456&amp;$R456,#REF!,7,0)=0,"",VLOOKUP($O456&amp;$Q456&amp;$R456,#REF!,7,0)))</f>
        <v/>
      </c>
      <c r="AL456" s="19"/>
      <c r="AM456" s="20"/>
      <c r="AN456" s="18" t="str">
        <f>IF(ISERROR(VLOOKUP($O456&amp;$Q456&amp;$R456,#REF!,12,0)),"",IF(VLOOKUP($O456&amp;$Q456&amp;$R456,#REF!,12,0)=0,"",VLOOKUP($O456&amp;$Q456&amp;$R456,#REF!,12,0)))</f>
        <v/>
      </c>
      <c r="AO456" s="21"/>
      <c r="AP456" s="22"/>
    </row>
    <row r="457" spans="1:42" ht="21.75" customHeight="1">
      <c r="A457" s="12" t="str">
        <f>#REF!</f>
        <v>28365</v>
      </c>
      <c r="B457" s="13"/>
      <c r="C457" s="14">
        <v>454</v>
      </c>
      <c r="D457" s="15" t="str">
        <f>IFERROR(VLOOKUP($A457&amp;"-"&amp;#REF!,#REF!,4,0),"")</f>
        <v/>
      </c>
      <c r="E457" s="15" t="s">
        <v>39</v>
      </c>
      <c r="F457" s="16"/>
      <c r="G457" s="15" t="s">
        <v>40</v>
      </c>
      <c r="H457" s="16"/>
      <c r="I457" s="15" t="s">
        <v>41</v>
      </c>
      <c r="J457" s="15" t="s">
        <v>39</v>
      </c>
      <c r="K457" s="16"/>
      <c r="L457" s="15" t="s">
        <v>40</v>
      </c>
      <c r="M457" s="16"/>
      <c r="N457" s="15" t="s">
        <v>41</v>
      </c>
      <c r="O457" s="16"/>
      <c r="P457" s="17" t="str">
        <f>IF(D457="","",IF(VLOOKUP($D457,#REF!,2,0)=0,"",VLOOKUP($D457,#REF!,2,0)))</f>
        <v/>
      </c>
      <c r="Q457" s="16"/>
      <c r="R457" s="16"/>
      <c r="S457" s="13"/>
      <c r="T457" s="13"/>
      <c r="U457" s="18" t="str">
        <f>IF(ISERROR(VLOOKUP($O457&amp;$Q457&amp;$R457,#REF!,3,0)),"",IF(VLOOKUP($O457&amp;$Q457&amp;$R457,#REF!,3,0)=0,"",VLOOKUP($O457&amp;$Q457&amp;$R457,#REF!,3,0)))</f>
        <v/>
      </c>
      <c r="V457" s="19"/>
      <c r="W457" s="20"/>
      <c r="X457" s="18" t="str">
        <f>IF(ISERROR(VLOOKUP($O457&amp;$Q457&amp;$R457,#REF!,8,0)),"",IF(VLOOKUP($O457&amp;$Q457&amp;$R457,#REF!,8,0)=0,"",VLOOKUP($O457&amp;$Q457&amp;$R457,#REF!,8,0)))</f>
        <v/>
      </c>
      <c r="Y457" s="18" t="str">
        <f>IF(ISERROR(VLOOKUP($O457&amp;$Q457&amp;$R457,#REF!,4,0)),"",IF(VLOOKUP($O457&amp;$Q457&amp;$R457,#REF!,4,0)=0,"",VLOOKUP($O457&amp;$Q457&amp;$R457,#REF!,4,0)))</f>
        <v/>
      </c>
      <c r="Z457" s="19"/>
      <c r="AA457" s="20"/>
      <c r="AB457" s="18" t="str">
        <f>IF(ISERROR(VLOOKUP($O457&amp;$Q457&amp;$R457,#REF!,9,0)),"",IF(VLOOKUP($O457&amp;$Q457&amp;$R457,#REF!,9,0)=0,"",VLOOKUP($O457&amp;$Q457&amp;$R457,#REF!,9,0)))</f>
        <v/>
      </c>
      <c r="AC457" s="18" t="str">
        <f>IF(ISERROR(VLOOKUP($O457&amp;$Q457&amp;$R457,#REF!,5,0)),"",IF(VLOOKUP($O457&amp;$Q457&amp;$R457,#REF!,5,0)=0,"",VLOOKUP($O457&amp;$Q457&amp;$R457,#REF!,5,0)))</f>
        <v/>
      </c>
      <c r="AD457" s="19"/>
      <c r="AE457" s="20"/>
      <c r="AF457" s="18" t="str">
        <f>IF(ISERROR(VLOOKUP($O457&amp;$Q457&amp;$R457,#REF!,10,0)),"",IF(VLOOKUP($O457&amp;$Q457&amp;$R457,#REF!,10,0)=0,"",VLOOKUP($O457&amp;$Q457&amp;$R457,#REF!,10,0)))</f>
        <v/>
      </c>
      <c r="AG457" s="18" t="str">
        <f>IF(ISERROR(VLOOKUP($O457&amp;$Q457&amp;$R457,#REF!,6,0)),"",IF(VLOOKUP($O457&amp;$Q457&amp;$R457,#REF!,6,0)=0,"",VLOOKUP($O457&amp;$Q457&amp;$R457,#REF!,6,0)))</f>
        <v/>
      </c>
      <c r="AH457" s="19"/>
      <c r="AI457" s="20"/>
      <c r="AJ457" s="18" t="str">
        <f>IF(ISERROR(VLOOKUP($O457&amp;$Q457&amp;$R457,#REF!,11,0)),"",IF(VLOOKUP($O457&amp;$Q457&amp;$R457,#REF!,11,0)=0,"",VLOOKUP($O457&amp;$Q457&amp;$R457,#REF!,11,0)))</f>
        <v/>
      </c>
      <c r="AK457" s="18" t="str">
        <f>IF(ISERROR(VLOOKUP($O457&amp;$Q457&amp;$R457,#REF!,7,0)),"",IF(VLOOKUP($O457&amp;$Q457&amp;$R457,#REF!,7,0)=0,"",VLOOKUP($O457&amp;$Q457&amp;$R457,#REF!,7,0)))</f>
        <v/>
      </c>
      <c r="AL457" s="19"/>
      <c r="AM457" s="20"/>
      <c r="AN457" s="18" t="str">
        <f>IF(ISERROR(VLOOKUP($O457&amp;$Q457&amp;$R457,#REF!,12,0)),"",IF(VLOOKUP($O457&amp;$Q457&amp;$R457,#REF!,12,0)=0,"",VLOOKUP($O457&amp;$Q457&amp;$R457,#REF!,12,0)))</f>
        <v/>
      </c>
      <c r="AO457" s="21"/>
      <c r="AP457" s="22"/>
    </row>
    <row r="458" spans="1:42" ht="21.75" customHeight="1">
      <c r="A458" s="12" t="str">
        <f>#REF!</f>
        <v>28365</v>
      </c>
      <c r="B458" s="13"/>
      <c r="C458" s="14">
        <v>455</v>
      </c>
      <c r="D458" s="15" t="str">
        <f>IFERROR(VLOOKUP($A458&amp;"-"&amp;#REF!,#REF!,4,0),"")</f>
        <v/>
      </c>
      <c r="E458" s="15" t="s">
        <v>39</v>
      </c>
      <c r="F458" s="16"/>
      <c r="G458" s="15" t="s">
        <v>40</v>
      </c>
      <c r="H458" s="16"/>
      <c r="I458" s="15" t="s">
        <v>41</v>
      </c>
      <c r="J458" s="15" t="s">
        <v>39</v>
      </c>
      <c r="K458" s="16"/>
      <c r="L458" s="15" t="s">
        <v>40</v>
      </c>
      <c r="M458" s="16"/>
      <c r="N458" s="15" t="s">
        <v>41</v>
      </c>
      <c r="O458" s="16"/>
      <c r="P458" s="17" t="str">
        <f>IF(D458="","",IF(VLOOKUP($D458,#REF!,2,0)=0,"",VLOOKUP($D458,#REF!,2,0)))</f>
        <v/>
      </c>
      <c r="Q458" s="16"/>
      <c r="R458" s="16"/>
      <c r="S458" s="13"/>
      <c r="T458" s="13"/>
      <c r="U458" s="18" t="str">
        <f>IF(ISERROR(VLOOKUP($O458&amp;$Q458&amp;$R458,#REF!,3,0)),"",IF(VLOOKUP($O458&amp;$Q458&amp;$R458,#REF!,3,0)=0,"",VLOOKUP($O458&amp;$Q458&amp;$R458,#REF!,3,0)))</f>
        <v/>
      </c>
      <c r="V458" s="19"/>
      <c r="W458" s="20"/>
      <c r="X458" s="18" t="str">
        <f>IF(ISERROR(VLOOKUP($O458&amp;$Q458&amp;$R458,#REF!,8,0)),"",IF(VLOOKUP($O458&amp;$Q458&amp;$R458,#REF!,8,0)=0,"",VLOOKUP($O458&amp;$Q458&amp;$R458,#REF!,8,0)))</f>
        <v/>
      </c>
      <c r="Y458" s="18" t="str">
        <f>IF(ISERROR(VLOOKUP($O458&amp;$Q458&amp;$R458,#REF!,4,0)),"",IF(VLOOKUP($O458&amp;$Q458&amp;$R458,#REF!,4,0)=0,"",VLOOKUP($O458&amp;$Q458&amp;$R458,#REF!,4,0)))</f>
        <v/>
      </c>
      <c r="Z458" s="19"/>
      <c r="AA458" s="20"/>
      <c r="AB458" s="18" t="str">
        <f>IF(ISERROR(VLOOKUP($O458&amp;$Q458&amp;$R458,#REF!,9,0)),"",IF(VLOOKUP($O458&amp;$Q458&amp;$R458,#REF!,9,0)=0,"",VLOOKUP($O458&amp;$Q458&amp;$R458,#REF!,9,0)))</f>
        <v/>
      </c>
      <c r="AC458" s="18" t="str">
        <f>IF(ISERROR(VLOOKUP($O458&amp;$Q458&amp;$R458,#REF!,5,0)),"",IF(VLOOKUP($O458&amp;$Q458&amp;$R458,#REF!,5,0)=0,"",VLOOKUP($O458&amp;$Q458&amp;$R458,#REF!,5,0)))</f>
        <v/>
      </c>
      <c r="AD458" s="19"/>
      <c r="AE458" s="20"/>
      <c r="AF458" s="18" t="str">
        <f>IF(ISERROR(VLOOKUP($O458&amp;$Q458&amp;$R458,#REF!,10,0)),"",IF(VLOOKUP($O458&amp;$Q458&amp;$R458,#REF!,10,0)=0,"",VLOOKUP($O458&amp;$Q458&amp;$R458,#REF!,10,0)))</f>
        <v/>
      </c>
      <c r="AG458" s="18" t="str">
        <f>IF(ISERROR(VLOOKUP($O458&amp;$Q458&amp;$R458,#REF!,6,0)),"",IF(VLOOKUP($O458&amp;$Q458&amp;$R458,#REF!,6,0)=0,"",VLOOKUP($O458&amp;$Q458&amp;$R458,#REF!,6,0)))</f>
        <v/>
      </c>
      <c r="AH458" s="19"/>
      <c r="AI458" s="20"/>
      <c r="AJ458" s="18" t="str">
        <f>IF(ISERROR(VLOOKUP($O458&amp;$Q458&amp;$R458,#REF!,11,0)),"",IF(VLOOKUP($O458&amp;$Q458&amp;$R458,#REF!,11,0)=0,"",VLOOKUP($O458&amp;$Q458&amp;$R458,#REF!,11,0)))</f>
        <v/>
      </c>
      <c r="AK458" s="18" t="str">
        <f>IF(ISERROR(VLOOKUP($O458&amp;$Q458&amp;$R458,#REF!,7,0)),"",IF(VLOOKUP($O458&amp;$Q458&amp;$R458,#REF!,7,0)=0,"",VLOOKUP($O458&amp;$Q458&amp;$R458,#REF!,7,0)))</f>
        <v/>
      </c>
      <c r="AL458" s="19"/>
      <c r="AM458" s="20"/>
      <c r="AN458" s="18" t="str">
        <f>IF(ISERROR(VLOOKUP($O458&amp;$Q458&amp;$R458,#REF!,12,0)),"",IF(VLOOKUP($O458&amp;$Q458&amp;$R458,#REF!,12,0)=0,"",VLOOKUP($O458&amp;$Q458&amp;$R458,#REF!,12,0)))</f>
        <v/>
      </c>
      <c r="AO458" s="21"/>
      <c r="AP458" s="22"/>
    </row>
    <row r="459" spans="1:42" ht="21.75" customHeight="1">
      <c r="A459" s="12" t="str">
        <f>#REF!</f>
        <v>28365</v>
      </c>
      <c r="B459" s="13"/>
      <c r="C459" s="14">
        <v>456</v>
      </c>
      <c r="D459" s="15" t="str">
        <f>IFERROR(VLOOKUP($A459&amp;"-"&amp;#REF!,#REF!,4,0),"")</f>
        <v/>
      </c>
      <c r="E459" s="15" t="s">
        <v>39</v>
      </c>
      <c r="F459" s="16"/>
      <c r="G459" s="15" t="s">
        <v>40</v>
      </c>
      <c r="H459" s="16"/>
      <c r="I459" s="15" t="s">
        <v>41</v>
      </c>
      <c r="J459" s="15" t="s">
        <v>39</v>
      </c>
      <c r="K459" s="16"/>
      <c r="L459" s="15" t="s">
        <v>40</v>
      </c>
      <c r="M459" s="16"/>
      <c r="N459" s="15" t="s">
        <v>41</v>
      </c>
      <c r="O459" s="16"/>
      <c r="P459" s="17" t="str">
        <f>IF(D459="","",IF(VLOOKUP($D459,#REF!,2,0)=0,"",VLOOKUP($D459,#REF!,2,0)))</f>
        <v/>
      </c>
      <c r="Q459" s="16"/>
      <c r="R459" s="16"/>
      <c r="S459" s="13"/>
      <c r="T459" s="13"/>
      <c r="U459" s="18" t="str">
        <f>IF(ISERROR(VLOOKUP($O459&amp;$Q459&amp;$R459,#REF!,3,0)),"",IF(VLOOKUP($O459&amp;$Q459&amp;$R459,#REF!,3,0)=0,"",VLOOKUP($O459&amp;$Q459&amp;$R459,#REF!,3,0)))</f>
        <v/>
      </c>
      <c r="V459" s="19"/>
      <c r="W459" s="20"/>
      <c r="X459" s="18" t="str">
        <f>IF(ISERROR(VLOOKUP($O459&amp;$Q459&amp;$R459,#REF!,8,0)),"",IF(VLOOKUP($O459&amp;$Q459&amp;$R459,#REF!,8,0)=0,"",VLOOKUP($O459&amp;$Q459&amp;$R459,#REF!,8,0)))</f>
        <v/>
      </c>
      <c r="Y459" s="18" t="str">
        <f>IF(ISERROR(VLOOKUP($O459&amp;$Q459&amp;$R459,#REF!,4,0)),"",IF(VLOOKUP($O459&amp;$Q459&amp;$R459,#REF!,4,0)=0,"",VLOOKUP($O459&amp;$Q459&amp;$R459,#REF!,4,0)))</f>
        <v/>
      </c>
      <c r="Z459" s="19"/>
      <c r="AA459" s="20"/>
      <c r="AB459" s="18" t="str">
        <f>IF(ISERROR(VLOOKUP($O459&amp;$Q459&amp;$R459,#REF!,9,0)),"",IF(VLOOKUP($O459&amp;$Q459&amp;$R459,#REF!,9,0)=0,"",VLOOKUP($O459&amp;$Q459&amp;$R459,#REF!,9,0)))</f>
        <v/>
      </c>
      <c r="AC459" s="18" t="str">
        <f>IF(ISERROR(VLOOKUP($O459&amp;$Q459&amp;$R459,#REF!,5,0)),"",IF(VLOOKUP($O459&amp;$Q459&amp;$R459,#REF!,5,0)=0,"",VLOOKUP($O459&amp;$Q459&amp;$R459,#REF!,5,0)))</f>
        <v/>
      </c>
      <c r="AD459" s="19"/>
      <c r="AE459" s="20"/>
      <c r="AF459" s="18" t="str">
        <f>IF(ISERROR(VLOOKUP($O459&amp;$Q459&amp;$R459,#REF!,10,0)),"",IF(VLOOKUP($O459&amp;$Q459&amp;$R459,#REF!,10,0)=0,"",VLOOKUP($O459&amp;$Q459&amp;$R459,#REF!,10,0)))</f>
        <v/>
      </c>
      <c r="AG459" s="18" t="str">
        <f>IF(ISERROR(VLOOKUP($O459&amp;$Q459&amp;$R459,#REF!,6,0)),"",IF(VLOOKUP($O459&amp;$Q459&amp;$R459,#REF!,6,0)=0,"",VLOOKUP($O459&amp;$Q459&amp;$R459,#REF!,6,0)))</f>
        <v/>
      </c>
      <c r="AH459" s="19"/>
      <c r="AI459" s="20"/>
      <c r="AJ459" s="18" t="str">
        <f>IF(ISERROR(VLOOKUP($O459&amp;$Q459&amp;$R459,#REF!,11,0)),"",IF(VLOOKUP($O459&amp;$Q459&amp;$R459,#REF!,11,0)=0,"",VLOOKUP($O459&amp;$Q459&amp;$R459,#REF!,11,0)))</f>
        <v/>
      </c>
      <c r="AK459" s="18" t="str">
        <f>IF(ISERROR(VLOOKUP($O459&amp;$Q459&amp;$R459,#REF!,7,0)),"",IF(VLOOKUP($O459&amp;$Q459&amp;$R459,#REF!,7,0)=0,"",VLOOKUP($O459&amp;$Q459&amp;$R459,#REF!,7,0)))</f>
        <v/>
      </c>
      <c r="AL459" s="19"/>
      <c r="AM459" s="20"/>
      <c r="AN459" s="18" t="str">
        <f>IF(ISERROR(VLOOKUP($O459&amp;$Q459&amp;$R459,#REF!,12,0)),"",IF(VLOOKUP($O459&amp;$Q459&amp;$R459,#REF!,12,0)=0,"",VLOOKUP($O459&amp;$Q459&amp;$R459,#REF!,12,0)))</f>
        <v/>
      </c>
      <c r="AO459" s="21"/>
      <c r="AP459" s="22"/>
    </row>
    <row r="460" spans="1:42" ht="21.75" customHeight="1">
      <c r="A460" s="12" t="str">
        <f>#REF!</f>
        <v>28365</v>
      </c>
      <c r="B460" s="13"/>
      <c r="C460" s="14">
        <v>457</v>
      </c>
      <c r="D460" s="15" t="str">
        <f>IFERROR(VLOOKUP($A460&amp;"-"&amp;#REF!,#REF!,4,0),"")</f>
        <v/>
      </c>
      <c r="E460" s="15" t="s">
        <v>39</v>
      </c>
      <c r="F460" s="16"/>
      <c r="G460" s="15" t="s">
        <v>40</v>
      </c>
      <c r="H460" s="16"/>
      <c r="I460" s="15" t="s">
        <v>41</v>
      </c>
      <c r="J460" s="15" t="s">
        <v>39</v>
      </c>
      <c r="K460" s="16"/>
      <c r="L460" s="15" t="s">
        <v>40</v>
      </c>
      <c r="M460" s="16"/>
      <c r="N460" s="15" t="s">
        <v>41</v>
      </c>
      <c r="O460" s="16"/>
      <c r="P460" s="17" t="str">
        <f>IF(D460="","",IF(VLOOKUP($D460,#REF!,2,0)=0,"",VLOOKUP($D460,#REF!,2,0)))</f>
        <v/>
      </c>
      <c r="Q460" s="16"/>
      <c r="R460" s="16"/>
      <c r="S460" s="13"/>
      <c r="T460" s="13"/>
      <c r="U460" s="18" t="str">
        <f>IF(ISERROR(VLOOKUP($O460&amp;$Q460&amp;$R460,#REF!,3,0)),"",IF(VLOOKUP($O460&amp;$Q460&amp;$R460,#REF!,3,0)=0,"",VLOOKUP($O460&amp;$Q460&amp;$R460,#REF!,3,0)))</f>
        <v/>
      </c>
      <c r="V460" s="19"/>
      <c r="W460" s="20"/>
      <c r="X460" s="18" t="str">
        <f>IF(ISERROR(VLOOKUP($O460&amp;$Q460&amp;$R460,#REF!,8,0)),"",IF(VLOOKUP($O460&amp;$Q460&amp;$R460,#REF!,8,0)=0,"",VLOOKUP($O460&amp;$Q460&amp;$R460,#REF!,8,0)))</f>
        <v/>
      </c>
      <c r="Y460" s="18" t="str">
        <f>IF(ISERROR(VLOOKUP($O460&amp;$Q460&amp;$R460,#REF!,4,0)),"",IF(VLOOKUP($O460&amp;$Q460&amp;$R460,#REF!,4,0)=0,"",VLOOKUP($O460&amp;$Q460&amp;$R460,#REF!,4,0)))</f>
        <v/>
      </c>
      <c r="Z460" s="19"/>
      <c r="AA460" s="20"/>
      <c r="AB460" s="18" t="str">
        <f>IF(ISERROR(VLOOKUP($O460&amp;$Q460&amp;$R460,#REF!,9,0)),"",IF(VLOOKUP($O460&amp;$Q460&amp;$R460,#REF!,9,0)=0,"",VLOOKUP($O460&amp;$Q460&amp;$R460,#REF!,9,0)))</f>
        <v/>
      </c>
      <c r="AC460" s="18" t="str">
        <f>IF(ISERROR(VLOOKUP($O460&amp;$Q460&amp;$R460,#REF!,5,0)),"",IF(VLOOKUP($O460&amp;$Q460&amp;$R460,#REF!,5,0)=0,"",VLOOKUP($O460&amp;$Q460&amp;$R460,#REF!,5,0)))</f>
        <v/>
      </c>
      <c r="AD460" s="19"/>
      <c r="AE460" s="20"/>
      <c r="AF460" s="18" t="str">
        <f>IF(ISERROR(VLOOKUP($O460&amp;$Q460&amp;$R460,#REF!,10,0)),"",IF(VLOOKUP($O460&amp;$Q460&amp;$R460,#REF!,10,0)=0,"",VLOOKUP($O460&amp;$Q460&amp;$R460,#REF!,10,0)))</f>
        <v/>
      </c>
      <c r="AG460" s="18" t="str">
        <f>IF(ISERROR(VLOOKUP($O460&amp;$Q460&amp;$R460,#REF!,6,0)),"",IF(VLOOKUP($O460&amp;$Q460&amp;$R460,#REF!,6,0)=0,"",VLOOKUP($O460&amp;$Q460&amp;$R460,#REF!,6,0)))</f>
        <v/>
      </c>
      <c r="AH460" s="19"/>
      <c r="AI460" s="20"/>
      <c r="AJ460" s="18" t="str">
        <f>IF(ISERROR(VLOOKUP($O460&amp;$Q460&amp;$R460,#REF!,11,0)),"",IF(VLOOKUP($O460&amp;$Q460&amp;$R460,#REF!,11,0)=0,"",VLOOKUP($O460&amp;$Q460&amp;$R460,#REF!,11,0)))</f>
        <v/>
      </c>
      <c r="AK460" s="18" t="str">
        <f>IF(ISERROR(VLOOKUP($O460&amp;$Q460&amp;$R460,#REF!,7,0)),"",IF(VLOOKUP($O460&amp;$Q460&amp;$R460,#REF!,7,0)=0,"",VLOOKUP($O460&amp;$Q460&amp;$R460,#REF!,7,0)))</f>
        <v/>
      </c>
      <c r="AL460" s="19"/>
      <c r="AM460" s="20"/>
      <c r="AN460" s="18" t="str">
        <f>IF(ISERROR(VLOOKUP($O460&amp;$Q460&amp;$R460,#REF!,12,0)),"",IF(VLOOKUP($O460&amp;$Q460&amp;$R460,#REF!,12,0)=0,"",VLOOKUP($O460&amp;$Q460&amp;$R460,#REF!,12,0)))</f>
        <v/>
      </c>
      <c r="AO460" s="21"/>
      <c r="AP460" s="22"/>
    </row>
    <row r="461" spans="1:42" ht="21.75" customHeight="1">
      <c r="A461" s="12" t="str">
        <f>#REF!</f>
        <v>28365</v>
      </c>
      <c r="B461" s="13"/>
      <c r="C461" s="14">
        <v>458</v>
      </c>
      <c r="D461" s="15" t="str">
        <f>IFERROR(VLOOKUP($A461&amp;"-"&amp;#REF!,#REF!,4,0),"")</f>
        <v/>
      </c>
      <c r="E461" s="15" t="s">
        <v>39</v>
      </c>
      <c r="F461" s="16"/>
      <c r="G461" s="15" t="s">
        <v>40</v>
      </c>
      <c r="H461" s="16"/>
      <c r="I461" s="15" t="s">
        <v>41</v>
      </c>
      <c r="J461" s="15" t="s">
        <v>39</v>
      </c>
      <c r="K461" s="16"/>
      <c r="L461" s="15" t="s">
        <v>40</v>
      </c>
      <c r="M461" s="16"/>
      <c r="N461" s="15" t="s">
        <v>41</v>
      </c>
      <c r="O461" s="16"/>
      <c r="P461" s="17" t="str">
        <f>IF(D461="","",IF(VLOOKUP($D461,#REF!,2,0)=0,"",VLOOKUP($D461,#REF!,2,0)))</f>
        <v/>
      </c>
      <c r="Q461" s="16"/>
      <c r="R461" s="16"/>
      <c r="S461" s="13"/>
      <c r="T461" s="13"/>
      <c r="U461" s="18" t="str">
        <f>IF(ISERROR(VLOOKUP($O461&amp;$Q461&amp;$R461,#REF!,3,0)),"",IF(VLOOKUP($O461&amp;$Q461&amp;$R461,#REF!,3,0)=0,"",VLOOKUP($O461&amp;$Q461&amp;$R461,#REF!,3,0)))</f>
        <v/>
      </c>
      <c r="V461" s="19"/>
      <c r="W461" s="20"/>
      <c r="X461" s="18" t="str">
        <f>IF(ISERROR(VLOOKUP($O461&amp;$Q461&amp;$R461,#REF!,8,0)),"",IF(VLOOKUP($O461&amp;$Q461&amp;$R461,#REF!,8,0)=0,"",VLOOKUP($O461&amp;$Q461&amp;$R461,#REF!,8,0)))</f>
        <v/>
      </c>
      <c r="Y461" s="18" t="str">
        <f>IF(ISERROR(VLOOKUP($O461&amp;$Q461&amp;$R461,#REF!,4,0)),"",IF(VLOOKUP($O461&amp;$Q461&amp;$R461,#REF!,4,0)=0,"",VLOOKUP($O461&amp;$Q461&amp;$R461,#REF!,4,0)))</f>
        <v/>
      </c>
      <c r="Z461" s="19"/>
      <c r="AA461" s="20"/>
      <c r="AB461" s="18" t="str">
        <f>IF(ISERROR(VLOOKUP($O461&amp;$Q461&amp;$R461,#REF!,9,0)),"",IF(VLOOKUP($O461&amp;$Q461&amp;$R461,#REF!,9,0)=0,"",VLOOKUP($O461&amp;$Q461&amp;$R461,#REF!,9,0)))</f>
        <v/>
      </c>
      <c r="AC461" s="18" t="str">
        <f>IF(ISERROR(VLOOKUP($O461&amp;$Q461&amp;$R461,#REF!,5,0)),"",IF(VLOOKUP($O461&amp;$Q461&amp;$R461,#REF!,5,0)=0,"",VLOOKUP($O461&amp;$Q461&amp;$R461,#REF!,5,0)))</f>
        <v/>
      </c>
      <c r="AD461" s="19"/>
      <c r="AE461" s="20"/>
      <c r="AF461" s="18" t="str">
        <f>IF(ISERROR(VLOOKUP($O461&amp;$Q461&amp;$R461,#REF!,10,0)),"",IF(VLOOKUP($O461&amp;$Q461&amp;$R461,#REF!,10,0)=0,"",VLOOKUP($O461&amp;$Q461&amp;$R461,#REF!,10,0)))</f>
        <v/>
      </c>
      <c r="AG461" s="18" t="str">
        <f>IF(ISERROR(VLOOKUP($O461&amp;$Q461&amp;$R461,#REF!,6,0)),"",IF(VLOOKUP($O461&amp;$Q461&amp;$R461,#REF!,6,0)=0,"",VLOOKUP($O461&amp;$Q461&amp;$R461,#REF!,6,0)))</f>
        <v/>
      </c>
      <c r="AH461" s="19"/>
      <c r="AI461" s="20"/>
      <c r="AJ461" s="18" t="str">
        <f>IF(ISERROR(VLOOKUP($O461&amp;$Q461&amp;$R461,#REF!,11,0)),"",IF(VLOOKUP($O461&amp;$Q461&amp;$R461,#REF!,11,0)=0,"",VLOOKUP($O461&amp;$Q461&amp;$R461,#REF!,11,0)))</f>
        <v/>
      </c>
      <c r="AK461" s="18" t="str">
        <f>IF(ISERROR(VLOOKUP($O461&amp;$Q461&amp;$R461,#REF!,7,0)),"",IF(VLOOKUP($O461&amp;$Q461&amp;$R461,#REF!,7,0)=0,"",VLOOKUP($O461&amp;$Q461&amp;$R461,#REF!,7,0)))</f>
        <v/>
      </c>
      <c r="AL461" s="19"/>
      <c r="AM461" s="20"/>
      <c r="AN461" s="18" t="str">
        <f>IF(ISERROR(VLOOKUP($O461&amp;$Q461&amp;$R461,#REF!,12,0)),"",IF(VLOOKUP($O461&amp;$Q461&amp;$R461,#REF!,12,0)=0,"",VLOOKUP($O461&amp;$Q461&amp;$R461,#REF!,12,0)))</f>
        <v/>
      </c>
      <c r="AO461" s="21"/>
      <c r="AP461" s="22"/>
    </row>
    <row r="462" spans="1:42" ht="21.75" customHeight="1">
      <c r="A462" s="12" t="str">
        <f>#REF!</f>
        <v>28365</v>
      </c>
      <c r="B462" s="13"/>
      <c r="C462" s="14">
        <v>459</v>
      </c>
      <c r="D462" s="15" t="str">
        <f>IFERROR(VLOOKUP($A462&amp;"-"&amp;#REF!,#REF!,4,0),"")</f>
        <v/>
      </c>
      <c r="E462" s="15" t="s">
        <v>39</v>
      </c>
      <c r="F462" s="16"/>
      <c r="G462" s="15" t="s">
        <v>40</v>
      </c>
      <c r="H462" s="16"/>
      <c r="I462" s="15" t="s">
        <v>41</v>
      </c>
      <c r="J462" s="15" t="s">
        <v>39</v>
      </c>
      <c r="K462" s="16"/>
      <c r="L462" s="15" t="s">
        <v>40</v>
      </c>
      <c r="M462" s="16"/>
      <c r="N462" s="15" t="s">
        <v>41</v>
      </c>
      <c r="O462" s="16"/>
      <c r="P462" s="17" t="str">
        <f>IF(D462="","",IF(VLOOKUP($D462,#REF!,2,0)=0,"",VLOOKUP($D462,#REF!,2,0)))</f>
        <v/>
      </c>
      <c r="Q462" s="16"/>
      <c r="R462" s="16"/>
      <c r="S462" s="13"/>
      <c r="T462" s="13"/>
      <c r="U462" s="18" t="str">
        <f>IF(ISERROR(VLOOKUP($O462&amp;$Q462&amp;$R462,#REF!,3,0)),"",IF(VLOOKUP($O462&amp;$Q462&amp;$R462,#REF!,3,0)=0,"",VLOOKUP($O462&amp;$Q462&amp;$R462,#REF!,3,0)))</f>
        <v/>
      </c>
      <c r="V462" s="19"/>
      <c r="W462" s="20"/>
      <c r="X462" s="18" t="str">
        <f>IF(ISERROR(VLOOKUP($O462&amp;$Q462&amp;$R462,#REF!,8,0)),"",IF(VLOOKUP($O462&amp;$Q462&amp;$R462,#REF!,8,0)=0,"",VLOOKUP($O462&amp;$Q462&amp;$R462,#REF!,8,0)))</f>
        <v/>
      </c>
      <c r="Y462" s="18" t="str">
        <f>IF(ISERROR(VLOOKUP($O462&amp;$Q462&amp;$R462,#REF!,4,0)),"",IF(VLOOKUP($O462&amp;$Q462&amp;$R462,#REF!,4,0)=0,"",VLOOKUP($O462&amp;$Q462&amp;$R462,#REF!,4,0)))</f>
        <v/>
      </c>
      <c r="Z462" s="19"/>
      <c r="AA462" s="20"/>
      <c r="AB462" s="18" t="str">
        <f>IF(ISERROR(VLOOKUP($O462&amp;$Q462&amp;$R462,#REF!,9,0)),"",IF(VLOOKUP($O462&amp;$Q462&amp;$R462,#REF!,9,0)=0,"",VLOOKUP($O462&amp;$Q462&amp;$R462,#REF!,9,0)))</f>
        <v/>
      </c>
      <c r="AC462" s="18" t="str">
        <f>IF(ISERROR(VLOOKUP($O462&amp;$Q462&amp;$R462,#REF!,5,0)),"",IF(VLOOKUP($O462&amp;$Q462&amp;$R462,#REF!,5,0)=0,"",VLOOKUP($O462&amp;$Q462&amp;$R462,#REF!,5,0)))</f>
        <v/>
      </c>
      <c r="AD462" s="19"/>
      <c r="AE462" s="20"/>
      <c r="AF462" s="18" t="str">
        <f>IF(ISERROR(VLOOKUP($O462&amp;$Q462&amp;$R462,#REF!,10,0)),"",IF(VLOOKUP($O462&amp;$Q462&amp;$R462,#REF!,10,0)=0,"",VLOOKUP($O462&amp;$Q462&amp;$R462,#REF!,10,0)))</f>
        <v/>
      </c>
      <c r="AG462" s="18" t="str">
        <f>IF(ISERROR(VLOOKUP($O462&amp;$Q462&amp;$R462,#REF!,6,0)),"",IF(VLOOKUP($O462&amp;$Q462&amp;$R462,#REF!,6,0)=0,"",VLOOKUP($O462&amp;$Q462&amp;$R462,#REF!,6,0)))</f>
        <v/>
      </c>
      <c r="AH462" s="19"/>
      <c r="AI462" s="20"/>
      <c r="AJ462" s="18" t="str">
        <f>IF(ISERROR(VLOOKUP($O462&amp;$Q462&amp;$R462,#REF!,11,0)),"",IF(VLOOKUP($O462&amp;$Q462&amp;$R462,#REF!,11,0)=0,"",VLOOKUP($O462&amp;$Q462&amp;$R462,#REF!,11,0)))</f>
        <v/>
      </c>
      <c r="AK462" s="18" t="str">
        <f>IF(ISERROR(VLOOKUP($O462&amp;$Q462&amp;$R462,#REF!,7,0)),"",IF(VLOOKUP($O462&amp;$Q462&amp;$R462,#REF!,7,0)=0,"",VLOOKUP($O462&amp;$Q462&amp;$R462,#REF!,7,0)))</f>
        <v/>
      </c>
      <c r="AL462" s="19"/>
      <c r="AM462" s="20"/>
      <c r="AN462" s="18" t="str">
        <f>IF(ISERROR(VLOOKUP($O462&amp;$Q462&amp;$R462,#REF!,12,0)),"",IF(VLOOKUP($O462&amp;$Q462&amp;$R462,#REF!,12,0)=0,"",VLOOKUP($O462&amp;$Q462&amp;$R462,#REF!,12,0)))</f>
        <v/>
      </c>
      <c r="AO462" s="21"/>
      <c r="AP462" s="22"/>
    </row>
    <row r="463" spans="1:42" ht="21.75" customHeight="1">
      <c r="A463" s="12" t="str">
        <f>#REF!</f>
        <v>28365</v>
      </c>
      <c r="B463" s="13"/>
      <c r="C463" s="14">
        <v>460</v>
      </c>
      <c r="D463" s="15" t="str">
        <f>IFERROR(VLOOKUP($A463&amp;"-"&amp;#REF!,#REF!,4,0),"")</f>
        <v/>
      </c>
      <c r="E463" s="15" t="s">
        <v>39</v>
      </c>
      <c r="F463" s="16"/>
      <c r="G463" s="15" t="s">
        <v>40</v>
      </c>
      <c r="H463" s="16"/>
      <c r="I463" s="15" t="s">
        <v>41</v>
      </c>
      <c r="J463" s="15" t="s">
        <v>39</v>
      </c>
      <c r="K463" s="16"/>
      <c r="L463" s="15" t="s">
        <v>40</v>
      </c>
      <c r="M463" s="16"/>
      <c r="N463" s="15" t="s">
        <v>41</v>
      </c>
      <c r="O463" s="16"/>
      <c r="P463" s="17" t="str">
        <f>IF(D463="","",IF(VLOOKUP($D463,#REF!,2,0)=0,"",VLOOKUP($D463,#REF!,2,0)))</f>
        <v/>
      </c>
      <c r="Q463" s="16"/>
      <c r="R463" s="16"/>
      <c r="S463" s="13"/>
      <c r="T463" s="13"/>
      <c r="U463" s="18" t="str">
        <f>IF(ISERROR(VLOOKUP($O463&amp;$Q463&amp;$R463,#REF!,3,0)),"",IF(VLOOKUP($O463&amp;$Q463&amp;$R463,#REF!,3,0)=0,"",VLOOKUP($O463&amp;$Q463&amp;$R463,#REF!,3,0)))</f>
        <v/>
      </c>
      <c r="V463" s="19"/>
      <c r="W463" s="20"/>
      <c r="X463" s="18" t="str">
        <f>IF(ISERROR(VLOOKUP($O463&amp;$Q463&amp;$R463,#REF!,8,0)),"",IF(VLOOKUP($O463&amp;$Q463&amp;$R463,#REF!,8,0)=0,"",VLOOKUP($O463&amp;$Q463&amp;$R463,#REF!,8,0)))</f>
        <v/>
      </c>
      <c r="Y463" s="18" t="str">
        <f>IF(ISERROR(VLOOKUP($O463&amp;$Q463&amp;$R463,#REF!,4,0)),"",IF(VLOOKUP($O463&amp;$Q463&amp;$R463,#REF!,4,0)=0,"",VLOOKUP($O463&amp;$Q463&amp;$R463,#REF!,4,0)))</f>
        <v/>
      </c>
      <c r="Z463" s="19"/>
      <c r="AA463" s="20"/>
      <c r="AB463" s="18" t="str">
        <f>IF(ISERROR(VLOOKUP($O463&amp;$Q463&amp;$R463,#REF!,9,0)),"",IF(VLOOKUP($O463&amp;$Q463&amp;$R463,#REF!,9,0)=0,"",VLOOKUP($O463&amp;$Q463&amp;$R463,#REF!,9,0)))</f>
        <v/>
      </c>
      <c r="AC463" s="18" t="str">
        <f>IF(ISERROR(VLOOKUP($O463&amp;$Q463&amp;$R463,#REF!,5,0)),"",IF(VLOOKUP($O463&amp;$Q463&amp;$R463,#REF!,5,0)=0,"",VLOOKUP($O463&amp;$Q463&amp;$R463,#REF!,5,0)))</f>
        <v/>
      </c>
      <c r="AD463" s="19"/>
      <c r="AE463" s="20"/>
      <c r="AF463" s="18" t="str">
        <f>IF(ISERROR(VLOOKUP($O463&amp;$Q463&amp;$R463,#REF!,10,0)),"",IF(VLOOKUP($O463&amp;$Q463&amp;$R463,#REF!,10,0)=0,"",VLOOKUP($O463&amp;$Q463&amp;$R463,#REF!,10,0)))</f>
        <v/>
      </c>
      <c r="AG463" s="18" t="str">
        <f>IF(ISERROR(VLOOKUP($O463&amp;$Q463&amp;$R463,#REF!,6,0)),"",IF(VLOOKUP($O463&amp;$Q463&amp;$R463,#REF!,6,0)=0,"",VLOOKUP($O463&amp;$Q463&amp;$R463,#REF!,6,0)))</f>
        <v/>
      </c>
      <c r="AH463" s="19"/>
      <c r="AI463" s="20"/>
      <c r="AJ463" s="18" t="str">
        <f>IF(ISERROR(VLOOKUP($O463&amp;$Q463&amp;$R463,#REF!,11,0)),"",IF(VLOOKUP($O463&amp;$Q463&amp;$R463,#REF!,11,0)=0,"",VLOOKUP($O463&amp;$Q463&amp;$R463,#REF!,11,0)))</f>
        <v/>
      </c>
      <c r="AK463" s="18" t="str">
        <f>IF(ISERROR(VLOOKUP($O463&amp;$Q463&amp;$R463,#REF!,7,0)),"",IF(VLOOKUP($O463&amp;$Q463&amp;$R463,#REF!,7,0)=0,"",VLOOKUP($O463&amp;$Q463&amp;$R463,#REF!,7,0)))</f>
        <v/>
      </c>
      <c r="AL463" s="19"/>
      <c r="AM463" s="20"/>
      <c r="AN463" s="18" t="str">
        <f>IF(ISERROR(VLOOKUP($O463&amp;$Q463&amp;$R463,#REF!,12,0)),"",IF(VLOOKUP($O463&amp;$Q463&amp;$R463,#REF!,12,0)=0,"",VLOOKUP($O463&amp;$Q463&amp;$R463,#REF!,12,0)))</f>
        <v/>
      </c>
      <c r="AO463" s="21"/>
      <c r="AP463" s="22"/>
    </row>
    <row r="464" spans="1:42" ht="21.75" customHeight="1">
      <c r="A464" s="12" t="str">
        <f>#REF!</f>
        <v>28365</v>
      </c>
      <c r="B464" s="13"/>
      <c r="C464" s="14">
        <v>461</v>
      </c>
      <c r="D464" s="15" t="str">
        <f>IFERROR(VLOOKUP($A464&amp;"-"&amp;#REF!,#REF!,4,0),"")</f>
        <v/>
      </c>
      <c r="E464" s="15" t="s">
        <v>39</v>
      </c>
      <c r="F464" s="16"/>
      <c r="G464" s="15" t="s">
        <v>40</v>
      </c>
      <c r="H464" s="16"/>
      <c r="I464" s="15" t="s">
        <v>41</v>
      </c>
      <c r="J464" s="15" t="s">
        <v>39</v>
      </c>
      <c r="K464" s="16"/>
      <c r="L464" s="15" t="s">
        <v>40</v>
      </c>
      <c r="M464" s="16"/>
      <c r="N464" s="15" t="s">
        <v>41</v>
      </c>
      <c r="O464" s="16"/>
      <c r="P464" s="17" t="str">
        <f>IF(D464="","",IF(VLOOKUP($D464,#REF!,2,0)=0,"",VLOOKUP($D464,#REF!,2,0)))</f>
        <v/>
      </c>
      <c r="Q464" s="16"/>
      <c r="R464" s="16"/>
      <c r="S464" s="13"/>
      <c r="T464" s="13"/>
      <c r="U464" s="18" t="str">
        <f>IF(ISERROR(VLOOKUP($O464&amp;$Q464&amp;$R464,#REF!,3,0)),"",IF(VLOOKUP($O464&amp;$Q464&amp;$R464,#REF!,3,0)=0,"",VLOOKUP($O464&amp;$Q464&amp;$R464,#REF!,3,0)))</f>
        <v/>
      </c>
      <c r="V464" s="19"/>
      <c r="W464" s="20"/>
      <c r="X464" s="18" t="str">
        <f>IF(ISERROR(VLOOKUP($O464&amp;$Q464&amp;$R464,#REF!,8,0)),"",IF(VLOOKUP($O464&amp;$Q464&amp;$R464,#REF!,8,0)=0,"",VLOOKUP($O464&amp;$Q464&amp;$R464,#REF!,8,0)))</f>
        <v/>
      </c>
      <c r="Y464" s="18" t="str">
        <f>IF(ISERROR(VLOOKUP($O464&amp;$Q464&amp;$R464,#REF!,4,0)),"",IF(VLOOKUP($O464&amp;$Q464&amp;$R464,#REF!,4,0)=0,"",VLOOKUP($O464&amp;$Q464&amp;$R464,#REF!,4,0)))</f>
        <v/>
      </c>
      <c r="Z464" s="19"/>
      <c r="AA464" s="20"/>
      <c r="AB464" s="18" t="str">
        <f>IF(ISERROR(VLOOKUP($O464&amp;$Q464&amp;$R464,#REF!,9,0)),"",IF(VLOOKUP($O464&amp;$Q464&amp;$R464,#REF!,9,0)=0,"",VLOOKUP($O464&amp;$Q464&amp;$R464,#REF!,9,0)))</f>
        <v/>
      </c>
      <c r="AC464" s="18" t="str">
        <f>IF(ISERROR(VLOOKUP($O464&amp;$Q464&amp;$R464,#REF!,5,0)),"",IF(VLOOKUP($O464&amp;$Q464&amp;$R464,#REF!,5,0)=0,"",VLOOKUP($O464&amp;$Q464&amp;$R464,#REF!,5,0)))</f>
        <v/>
      </c>
      <c r="AD464" s="19"/>
      <c r="AE464" s="20"/>
      <c r="AF464" s="18" t="str">
        <f>IF(ISERROR(VLOOKUP($O464&amp;$Q464&amp;$R464,#REF!,10,0)),"",IF(VLOOKUP($O464&amp;$Q464&amp;$R464,#REF!,10,0)=0,"",VLOOKUP($O464&amp;$Q464&amp;$R464,#REF!,10,0)))</f>
        <v/>
      </c>
      <c r="AG464" s="18" t="str">
        <f>IF(ISERROR(VLOOKUP($O464&amp;$Q464&amp;$R464,#REF!,6,0)),"",IF(VLOOKUP($O464&amp;$Q464&amp;$R464,#REF!,6,0)=0,"",VLOOKUP($O464&amp;$Q464&amp;$R464,#REF!,6,0)))</f>
        <v/>
      </c>
      <c r="AH464" s="19"/>
      <c r="AI464" s="20"/>
      <c r="AJ464" s="18" t="str">
        <f>IF(ISERROR(VLOOKUP($O464&amp;$Q464&amp;$R464,#REF!,11,0)),"",IF(VLOOKUP($O464&amp;$Q464&amp;$R464,#REF!,11,0)=0,"",VLOOKUP($O464&amp;$Q464&amp;$R464,#REF!,11,0)))</f>
        <v/>
      </c>
      <c r="AK464" s="18" t="str">
        <f>IF(ISERROR(VLOOKUP($O464&amp;$Q464&amp;$R464,#REF!,7,0)),"",IF(VLOOKUP($O464&amp;$Q464&amp;$R464,#REF!,7,0)=0,"",VLOOKUP($O464&amp;$Q464&amp;$R464,#REF!,7,0)))</f>
        <v/>
      </c>
      <c r="AL464" s="19"/>
      <c r="AM464" s="20"/>
      <c r="AN464" s="18" t="str">
        <f>IF(ISERROR(VLOOKUP($O464&amp;$Q464&amp;$R464,#REF!,12,0)),"",IF(VLOOKUP($O464&amp;$Q464&amp;$R464,#REF!,12,0)=0,"",VLOOKUP($O464&amp;$Q464&amp;$R464,#REF!,12,0)))</f>
        <v/>
      </c>
      <c r="AO464" s="21"/>
      <c r="AP464" s="22"/>
    </row>
    <row r="465" spans="1:42" ht="21.75" customHeight="1">
      <c r="A465" s="12" t="str">
        <f>#REF!</f>
        <v>28365</v>
      </c>
      <c r="B465" s="13"/>
      <c r="C465" s="14">
        <v>462</v>
      </c>
      <c r="D465" s="15" t="str">
        <f>IFERROR(VLOOKUP($A465&amp;"-"&amp;#REF!,#REF!,4,0),"")</f>
        <v/>
      </c>
      <c r="E465" s="15" t="s">
        <v>39</v>
      </c>
      <c r="F465" s="16"/>
      <c r="G465" s="15" t="s">
        <v>40</v>
      </c>
      <c r="H465" s="16"/>
      <c r="I465" s="15" t="s">
        <v>41</v>
      </c>
      <c r="J465" s="15" t="s">
        <v>39</v>
      </c>
      <c r="K465" s="16"/>
      <c r="L465" s="15" t="s">
        <v>40</v>
      </c>
      <c r="M465" s="16"/>
      <c r="N465" s="15" t="s">
        <v>41</v>
      </c>
      <c r="O465" s="16"/>
      <c r="P465" s="17" t="str">
        <f>IF(D465="","",IF(VLOOKUP($D465,#REF!,2,0)=0,"",VLOOKUP($D465,#REF!,2,0)))</f>
        <v/>
      </c>
      <c r="Q465" s="16"/>
      <c r="R465" s="16"/>
      <c r="S465" s="13"/>
      <c r="T465" s="13"/>
      <c r="U465" s="18" t="str">
        <f>IF(ISERROR(VLOOKUP($O465&amp;$Q465&amp;$R465,#REF!,3,0)),"",IF(VLOOKUP($O465&amp;$Q465&amp;$R465,#REF!,3,0)=0,"",VLOOKUP($O465&amp;$Q465&amp;$R465,#REF!,3,0)))</f>
        <v/>
      </c>
      <c r="V465" s="19"/>
      <c r="W465" s="20"/>
      <c r="X465" s="18" t="str">
        <f>IF(ISERROR(VLOOKUP($O465&amp;$Q465&amp;$R465,#REF!,8,0)),"",IF(VLOOKUP($O465&amp;$Q465&amp;$R465,#REF!,8,0)=0,"",VLOOKUP($O465&amp;$Q465&amp;$R465,#REF!,8,0)))</f>
        <v/>
      </c>
      <c r="Y465" s="18" t="str">
        <f>IF(ISERROR(VLOOKUP($O465&amp;$Q465&amp;$R465,#REF!,4,0)),"",IF(VLOOKUP($O465&amp;$Q465&amp;$R465,#REF!,4,0)=0,"",VLOOKUP($O465&amp;$Q465&amp;$R465,#REF!,4,0)))</f>
        <v/>
      </c>
      <c r="Z465" s="19"/>
      <c r="AA465" s="20"/>
      <c r="AB465" s="18" t="str">
        <f>IF(ISERROR(VLOOKUP($O465&amp;$Q465&amp;$R465,#REF!,9,0)),"",IF(VLOOKUP($O465&amp;$Q465&amp;$R465,#REF!,9,0)=0,"",VLOOKUP($O465&amp;$Q465&amp;$R465,#REF!,9,0)))</f>
        <v/>
      </c>
      <c r="AC465" s="18" t="str">
        <f>IF(ISERROR(VLOOKUP($O465&amp;$Q465&amp;$R465,#REF!,5,0)),"",IF(VLOOKUP($O465&amp;$Q465&amp;$R465,#REF!,5,0)=0,"",VLOOKUP($O465&amp;$Q465&amp;$R465,#REF!,5,0)))</f>
        <v/>
      </c>
      <c r="AD465" s="19"/>
      <c r="AE465" s="20"/>
      <c r="AF465" s="18" t="str">
        <f>IF(ISERROR(VLOOKUP($O465&amp;$Q465&amp;$R465,#REF!,10,0)),"",IF(VLOOKUP($O465&amp;$Q465&amp;$R465,#REF!,10,0)=0,"",VLOOKUP($O465&amp;$Q465&amp;$R465,#REF!,10,0)))</f>
        <v/>
      </c>
      <c r="AG465" s="18" t="str">
        <f>IF(ISERROR(VLOOKUP($O465&amp;$Q465&amp;$R465,#REF!,6,0)),"",IF(VLOOKUP($O465&amp;$Q465&amp;$R465,#REF!,6,0)=0,"",VLOOKUP($O465&amp;$Q465&amp;$R465,#REF!,6,0)))</f>
        <v/>
      </c>
      <c r="AH465" s="19"/>
      <c r="AI465" s="20"/>
      <c r="AJ465" s="18" t="str">
        <f>IF(ISERROR(VLOOKUP($O465&amp;$Q465&amp;$R465,#REF!,11,0)),"",IF(VLOOKUP($O465&amp;$Q465&amp;$R465,#REF!,11,0)=0,"",VLOOKUP($O465&amp;$Q465&amp;$R465,#REF!,11,0)))</f>
        <v/>
      </c>
      <c r="AK465" s="18" t="str">
        <f>IF(ISERROR(VLOOKUP($O465&amp;$Q465&amp;$R465,#REF!,7,0)),"",IF(VLOOKUP($O465&amp;$Q465&amp;$R465,#REF!,7,0)=0,"",VLOOKUP($O465&amp;$Q465&amp;$R465,#REF!,7,0)))</f>
        <v/>
      </c>
      <c r="AL465" s="19"/>
      <c r="AM465" s="20"/>
      <c r="AN465" s="18" t="str">
        <f>IF(ISERROR(VLOOKUP($O465&amp;$Q465&amp;$R465,#REF!,12,0)),"",IF(VLOOKUP($O465&amp;$Q465&amp;$R465,#REF!,12,0)=0,"",VLOOKUP($O465&amp;$Q465&amp;$R465,#REF!,12,0)))</f>
        <v/>
      </c>
      <c r="AO465" s="21"/>
      <c r="AP465" s="22"/>
    </row>
    <row r="466" spans="1:42" ht="21.75" customHeight="1">
      <c r="A466" s="12" t="str">
        <f>#REF!</f>
        <v>28365</v>
      </c>
      <c r="B466" s="13"/>
      <c r="C466" s="14">
        <v>463</v>
      </c>
      <c r="D466" s="15" t="str">
        <f>IFERROR(VLOOKUP($A466&amp;"-"&amp;#REF!,#REF!,4,0),"")</f>
        <v/>
      </c>
      <c r="E466" s="15" t="s">
        <v>39</v>
      </c>
      <c r="F466" s="16"/>
      <c r="G466" s="15" t="s">
        <v>40</v>
      </c>
      <c r="H466" s="16"/>
      <c r="I466" s="15" t="s">
        <v>41</v>
      </c>
      <c r="J466" s="15" t="s">
        <v>39</v>
      </c>
      <c r="K466" s="16"/>
      <c r="L466" s="15" t="s">
        <v>40</v>
      </c>
      <c r="M466" s="16"/>
      <c r="N466" s="15" t="s">
        <v>41</v>
      </c>
      <c r="O466" s="16"/>
      <c r="P466" s="17" t="str">
        <f>IF(D466="","",IF(VLOOKUP($D466,#REF!,2,0)=0,"",VLOOKUP($D466,#REF!,2,0)))</f>
        <v/>
      </c>
      <c r="Q466" s="16"/>
      <c r="R466" s="16"/>
      <c r="S466" s="13"/>
      <c r="T466" s="13"/>
      <c r="U466" s="18" t="str">
        <f>IF(ISERROR(VLOOKUP($O466&amp;$Q466&amp;$R466,#REF!,3,0)),"",IF(VLOOKUP($O466&amp;$Q466&amp;$R466,#REF!,3,0)=0,"",VLOOKUP($O466&amp;$Q466&amp;$R466,#REF!,3,0)))</f>
        <v/>
      </c>
      <c r="V466" s="19"/>
      <c r="W466" s="20"/>
      <c r="X466" s="18" t="str">
        <f>IF(ISERROR(VLOOKUP($O466&amp;$Q466&amp;$R466,#REF!,8,0)),"",IF(VLOOKUP($O466&amp;$Q466&amp;$R466,#REF!,8,0)=0,"",VLOOKUP($O466&amp;$Q466&amp;$R466,#REF!,8,0)))</f>
        <v/>
      </c>
      <c r="Y466" s="18" t="str">
        <f>IF(ISERROR(VLOOKUP($O466&amp;$Q466&amp;$R466,#REF!,4,0)),"",IF(VLOOKUP($O466&amp;$Q466&amp;$R466,#REF!,4,0)=0,"",VLOOKUP($O466&amp;$Q466&amp;$R466,#REF!,4,0)))</f>
        <v/>
      </c>
      <c r="Z466" s="19"/>
      <c r="AA466" s="20"/>
      <c r="AB466" s="18" t="str">
        <f>IF(ISERROR(VLOOKUP($O466&amp;$Q466&amp;$R466,#REF!,9,0)),"",IF(VLOOKUP($O466&amp;$Q466&amp;$R466,#REF!,9,0)=0,"",VLOOKUP($O466&amp;$Q466&amp;$R466,#REF!,9,0)))</f>
        <v/>
      </c>
      <c r="AC466" s="18" t="str">
        <f>IF(ISERROR(VLOOKUP($O466&amp;$Q466&amp;$R466,#REF!,5,0)),"",IF(VLOOKUP($O466&amp;$Q466&amp;$R466,#REF!,5,0)=0,"",VLOOKUP($O466&amp;$Q466&amp;$R466,#REF!,5,0)))</f>
        <v/>
      </c>
      <c r="AD466" s="19"/>
      <c r="AE466" s="20"/>
      <c r="AF466" s="18" t="str">
        <f>IF(ISERROR(VLOOKUP($O466&amp;$Q466&amp;$R466,#REF!,10,0)),"",IF(VLOOKUP($O466&amp;$Q466&amp;$R466,#REF!,10,0)=0,"",VLOOKUP($O466&amp;$Q466&amp;$R466,#REF!,10,0)))</f>
        <v/>
      </c>
      <c r="AG466" s="18" t="str">
        <f>IF(ISERROR(VLOOKUP($O466&amp;$Q466&amp;$R466,#REF!,6,0)),"",IF(VLOOKUP($O466&amp;$Q466&amp;$R466,#REF!,6,0)=0,"",VLOOKUP($O466&amp;$Q466&amp;$R466,#REF!,6,0)))</f>
        <v/>
      </c>
      <c r="AH466" s="19"/>
      <c r="AI466" s="20"/>
      <c r="AJ466" s="18" t="str">
        <f>IF(ISERROR(VLOOKUP($O466&amp;$Q466&amp;$R466,#REF!,11,0)),"",IF(VLOOKUP($O466&amp;$Q466&amp;$R466,#REF!,11,0)=0,"",VLOOKUP($O466&amp;$Q466&amp;$R466,#REF!,11,0)))</f>
        <v/>
      </c>
      <c r="AK466" s="18" t="str">
        <f>IF(ISERROR(VLOOKUP($O466&amp;$Q466&amp;$R466,#REF!,7,0)),"",IF(VLOOKUP($O466&amp;$Q466&amp;$R466,#REF!,7,0)=0,"",VLOOKUP($O466&amp;$Q466&amp;$R466,#REF!,7,0)))</f>
        <v/>
      </c>
      <c r="AL466" s="19"/>
      <c r="AM466" s="20"/>
      <c r="AN466" s="18" t="str">
        <f>IF(ISERROR(VLOOKUP($O466&amp;$Q466&amp;$R466,#REF!,12,0)),"",IF(VLOOKUP($O466&amp;$Q466&amp;$R466,#REF!,12,0)=0,"",VLOOKUP($O466&amp;$Q466&amp;$R466,#REF!,12,0)))</f>
        <v/>
      </c>
      <c r="AO466" s="21"/>
      <c r="AP466" s="22"/>
    </row>
    <row r="467" spans="1:42" ht="21.75" customHeight="1">
      <c r="A467" s="12" t="str">
        <f>#REF!</f>
        <v>28365</v>
      </c>
      <c r="B467" s="13"/>
      <c r="C467" s="14">
        <v>464</v>
      </c>
      <c r="D467" s="15" t="str">
        <f>IFERROR(VLOOKUP($A467&amp;"-"&amp;#REF!,#REF!,4,0),"")</f>
        <v/>
      </c>
      <c r="E467" s="15" t="s">
        <v>39</v>
      </c>
      <c r="F467" s="16"/>
      <c r="G467" s="15" t="s">
        <v>40</v>
      </c>
      <c r="H467" s="16"/>
      <c r="I467" s="15" t="s">
        <v>41</v>
      </c>
      <c r="J467" s="15" t="s">
        <v>39</v>
      </c>
      <c r="K467" s="16"/>
      <c r="L467" s="15" t="s">
        <v>40</v>
      </c>
      <c r="M467" s="16"/>
      <c r="N467" s="15" t="s">
        <v>41</v>
      </c>
      <c r="O467" s="16"/>
      <c r="P467" s="17" t="str">
        <f>IF(D467="","",IF(VLOOKUP($D467,#REF!,2,0)=0,"",VLOOKUP($D467,#REF!,2,0)))</f>
        <v/>
      </c>
      <c r="Q467" s="16"/>
      <c r="R467" s="16"/>
      <c r="S467" s="13"/>
      <c r="T467" s="13"/>
      <c r="U467" s="18" t="str">
        <f>IF(ISERROR(VLOOKUP($O467&amp;$Q467&amp;$R467,#REF!,3,0)),"",IF(VLOOKUP($O467&amp;$Q467&amp;$R467,#REF!,3,0)=0,"",VLOOKUP($O467&amp;$Q467&amp;$R467,#REF!,3,0)))</f>
        <v/>
      </c>
      <c r="V467" s="19"/>
      <c r="W467" s="20"/>
      <c r="X467" s="18" t="str">
        <f>IF(ISERROR(VLOOKUP($O467&amp;$Q467&amp;$R467,#REF!,8,0)),"",IF(VLOOKUP($O467&amp;$Q467&amp;$R467,#REF!,8,0)=0,"",VLOOKUP($O467&amp;$Q467&amp;$R467,#REF!,8,0)))</f>
        <v/>
      </c>
      <c r="Y467" s="18" t="str">
        <f>IF(ISERROR(VLOOKUP($O467&amp;$Q467&amp;$R467,#REF!,4,0)),"",IF(VLOOKUP($O467&amp;$Q467&amp;$R467,#REF!,4,0)=0,"",VLOOKUP($O467&amp;$Q467&amp;$R467,#REF!,4,0)))</f>
        <v/>
      </c>
      <c r="Z467" s="19"/>
      <c r="AA467" s="20"/>
      <c r="AB467" s="18" t="str">
        <f>IF(ISERROR(VLOOKUP($O467&amp;$Q467&amp;$R467,#REF!,9,0)),"",IF(VLOOKUP($O467&amp;$Q467&amp;$R467,#REF!,9,0)=0,"",VLOOKUP($O467&amp;$Q467&amp;$R467,#REF!,9,0)))</f>
        <v/>
      </c>
      <c r="AC467" s="18" t="str">
        <f>IF(ISERROR(VLOOKUP($O467&amp;$Q467&amp;$R467,#REF!,5,0)),"",IF(VLOOKUP($O467&amp;$Q467&amp;$R467,#REF!,5,0)=0,"",VLOOKUP($O467&amp;$Q467&amp;$R467,#REF!,5,0)))</f>
        <v/>
      </c>
      <c r="AD467" s="19"/>
      <c r="AE467" s="20"/>
      <c r="AF467" s="18" t="str">
        <f>IF(ISERROR(VLOOKUP($O467&amp;$Q467&amp;$R467,#REF!,10,0)),"",IF(VLOOKUP($O467&amp;$Q467&amp;$R467,#REF!,10,0)=0,"",VLOOKUP($O467&amp;$Q467&amp;$R467,#REF!,10,0)))</f>
        <v/>
      </c>
      <c r="AG467" s="18" t="str">
        <f>IF(ISERROR(VLOOKUP($O467&amp;$Q467&amp;$R467,#REF!,6,0)),"",IF(VLOOKUP($O467&amp;$Q467&amp;$R467,#REF!,6,0)=0,"",VLOOKUP($O467&amp;$Q467&amp;$R467,#REF!,6,0)))</f>
        <v/>
      </c>
      <c r="AH467" s="19"/>
      <c r="AI467" s="20"/>
      <c r="AJ467" s="18" t="str">
        <f>IF(ISERROR(VLOOKUP($O467&amp;$Q467&amp;$R467,#REF!,11,0)),"",IF(VLOOKUP($O467&amp;$Q467&amp;$R467,#REF!,11,0)=0,"",VLOOKUP($O467&amp;$Q467&amp;$R467,#REF!,11,0)))</f>
        <v/>
      </c>
      <c r="AK467" s="18" t="str">
        <f>IF(ISERROR(VLOOKUP($O467&amp;$Q467&amp;$R467,#REF!,7,0)),"",IF(VLOOKUP($O467&amp;$Q467&amp;$R467,#REF!,7,0)=0,"",VLOOKUP($O467&amp;$Q467&amp;$R467,#REF!,7,0)))</f>
        <v/>
      </c>
      <c r="AL467" s="19"/>
      <c r="AM467" s="20"/>
      <c r="AN467" s="18" t="str">
        <f>IF(ISERROR(VLOOKUP($O467&amp;$Q467&amp;$R467,#REF!,12,0)),"",IF(VLOOKUP($O467&amp;$Q467&amp;$R467,#REF!,12,0)=0,"",VLOOKUP($O467&amp;$Q467&amp;$R467,#REF!,12,0)))</f>
        <v/>
      </c>
      <c r="AO467" s="21"/>
      <c r="AP467" s="22"/>
    </row>
    <row r="468" spans="1:42" ht="21.75" customHeight="1">
      <c r="A468" s="12" t="str">
        <f>#REF!</f>
        <v>28365</v>
      </c>
      <c r="B468" s="13"/>
      <c r="C468" s="14">
        <v>465</v>
      </c>
      <c r="D468" s="15" t="str">
        <f>IFERROR(VLOOKUP($A468&amp;"-"&amp;#REF!,#REF!,4,0),"")</f>
        <v/>
      </c>
      <c r="E468" s="15" t="s">
        <v>39</v>
      </c>
      <c r="F468" s="16"/>
      <c r="G468" s="15" t="s">
        <v>40</v>
      </c>
      <c r="H468" s="16"/>
      <c r="I468" s="15" t="s">
        <v>41</v>
      </c>
      <c r="J468" s="15" t="s">
        <v>39</v>
      </c>
      <c r="K468" s="16"/>
      <c r="L468" s="15" t="s">
        <v>40</v>
      </c>
      <c r="M468" s="16"/>
      <c r="N468" s="15" t="s">
        <v>41</v>
      </c>
      <c r="O468" s="16"/>
      <c r="P468" s="17" t="str">
        <f>IF(D468="","",IF(VLOOKUP($D468,#REF!,2,0)=0,"",VLOOKUP($D468,#REF!,2,0)))</f>
        <v/>
      </c>
      <c r="Q468" s="16"/>
      <c r="R468" s="16"/>
      <c r="S468" s="13"/>
      <c r="T468" s="13"/>
      <c r="U468" s="18" t="str">
        <f>IF(ISERROR(VLOOKUP($O468&amp;$Q468&amp;$R468,#REF!,3,0)),"",IF(VLOOKUP($O468&amp;$Q468&amp;$R468,#REF!,3,0)=0,"",VLOOKUP($O468&amp;$Q468&amp;$R468,#REF!,3,0)))</f>
        <v/>
      </c>
      <c r="V468" s="19"/>
      <c r="W468" s="20"/>
      <c r="X468" s="18" t="str">
        <f>IF(ISERROR(VLOOKUP($O468&amp;$Q468&amp;$R468,#REF!,8,0)),"",IF(VLOOKUP($O468&amp;$Q468&amp;$R468,#REF!,8,0)=0,"",VLOOKUP($O468&amp;$Q468&amp;$R468,#REF!,8,0)))</f>
        <v/>
      </c>
      <c r="Y468" s="18" t="str">
        <f>IF(ISERROR(VLOOKUP($O468&amp;$Q468&amp;$R468,#REF!,4,0)),"",IF(VLOOKUP($O468&amp;$Q468&amp;$R468,#REF!,4,0)=0,"",VLOOKUP($O468&amp;$Q468&amp;$R468,#REF!,4,0)))</f>
        <v/>
      </c>
      <c r="Z468" s="19"/>
      <c r="AA468" s="20"/>
      <c r="AB468" s="18" t="str">
        <f>IF(ISERROR(VLOOKUP($O468&amp;$Q468&amp;$R468,#REF!,9,0)),"",IF(VLOOKUP($O468&amp;$Q468&amp;$R468,#REF!,9,0)=0,"",VLOOKUP($O468&amp;$Q468&amp;$R468,#REF!,9,0)))</f>
        <v/>
      </c>
      <c r="AC468" s="18" t="str">
        <f>IF(ISERROR(VLOOKUP($O468&amp;$Q468&amp;$R468,#REF!,5,0)),"",IF(VLOOKUP($O468&amp;$Q468&amp;$R468,#REF!,5,0)=0,"",VLOOKUP($O468&amp;$Q468&amp;$R468,#REF!,5,0)))</f>
        <v/>
      </c>
      <c r="AD468" s="19"/>
      <c r="AE468" s="20"/>
      <c r="AF468" s="18" t="str">
        <f>IF(ISERROR(VLOOKUP($O468&amp;$Q468&amp;$R468,#REF!,10,0)),"",IF(VLOOKUP($O468&amp;$Q468&amp;$R468,#REF!,10,0)=0,"",VLOOKUP($O468&amp;$Q468&amp;$R468,#REF!,10,0)))</f>
        <v/>
      </c>
      <c r="AG468" s="18" t="str">
        <f>IF(ISERROR(VLOOKUP($O468&amp;$Q468&amp;$R468,#REF!,6,0)),"",IF(VLOOKUP($O468&amp;$Q468&amp;$R468,#REF!,6,0)=0,"",VLOOKUP($O468&amp;$Q468&amp;$R468,#REF!,6,0)))</f>
        <v/>
      </c>
      <c r="AH468" s="19"/>
      <c r="AI468" s="20"/>
      <c r="AJ468" s="18" t="str">
        <f>IF(ISERROR(VLOOKUP($O468&amp;$Q468&amp;$R468,#REF!,11,0)),"",IF(VLOOKUP($O468&amp;$Q468&amp;$R468,#REF!,11,0)=0,"",VLOOKUP($O468&amp;$Q468&amp;$R468,#REF!,11,0)))</f>
        <v/>
      </c>
      <c r="AK468" s="18" t="str">
        <f>IF(ISERROR(VLOOKUP($O468&amp;$Q468&amp;$R468,#REF!,7,0)),"",IF(VLOOKUP($O468&amp;$Q468&amp;$R468,#REF!,7,0)=0,"",VLOOKUP($O468&amp;$Q468&amp;$R468,#REF!,7,0)))</f>
        <v/>
      </c>
      <c r="AL468" s="19"/>
      <c r="AM468" s="20"/>
      <c r="AN468" s="18" t="str">
        <f>IF(ISERROR(VLOOKUP($O468&amp;$Q468&amp;$R468,#REF!,12,0)),"",IF(VLOOKUP($O468&amp;$Q468&amp;$R468,#REF!,12,0)=0,"",VLOOKUP($O468&amp;$Q468&amp;$R468,#REF!,12,0)))</f>
        <v/>
      </c>
      <c r="AO468" s="21"/>
      <c r="AP468" s="22"/>
    </row>
    <row r="469" spans="1:42" ht="21.75" customHeight="1">
      <c r="A469" s="12" t="str">
        <f>#REF!</f>
        <v>28365</v>
      </c>
      <c r="B469" s="13"/>
      <c r="C469" s="14">
        <v>466</v>
      </c>
      <c r="D469" s="15" t="str">
        <f>IFERROR(VLOOKUP($A469&amp;"-"&amp;#REF!,#REF!,4,0),"")</f>
        <v/>
      </c>
      <c r="E469" s="15" t="s">
        <v>39</v>
      </c>
      <c r="F469" s="16"/>
      <c r="G469" s="15" t="s">
        <v>40</v>
      </c>
      <c r="H469" s="16"/>
      <c r="I469" s="15" t="s">
        <v>41</v>
      </c>
      <c r="J469" s="15" t="s">
        <v>39</v>
      </c>
      <c r="K469" s="16"/>
      <c r="L469" s="15" t="s">
        <v>40</v>
      </c>
      <c r="M469" s="16"/>
      <c r="N469" s="15" t="s">
        <v>41</v>
      </c>
      <c r="O469" s="16"/>
      <c r="P469" s="17" t="str">
        <f>IF(D469="","",IF(VLOOKUP($D469,#REF!,2,0)=0,"",VLOOKUP($D469,#REF!,2,0)))</f>
        <v/>
      </c>
      <c r="Q469" s="16"/>
      <c r="R469" s="16"/>
      <c r="S469" s="13"/>
      <c r="T469" s="13"/>
      <c r="U469" s="18" t="str">
        <f>IF(ISERROR(VLOOKUP($O469&amp;$Q469&amp;$R469,#REF!,3,0)),"",IF(VLOOKUP($O469&amp;$Q469&amp;$R469,#REF!,3,0)=0,"",VLOOKUP($O469&amp;$Q469&amp;$R469,#REF!,3,0)))</f>
        <v/>
      </c>
      <c r="V469" s="19"/>
      <c r="W469" s="20"/>
      <c r="X469" s="18" t="str">
        <f>IF(ISERROR(VLOOKUP($O469&amp;$Q469&amp;$R469,#REF!,8,0)),"",IF(VLOOKUP($O469&amp;$Q469&amp;$R469,#REF!,8,0)=0,"",VLOOKUP($O469&amp;$Q469&amp;$R469,#REF!,8,0)))</f>
        <v/>
      </c>
      <c r="Y469" s="18" t="str">
        <f>IF(ISERROR(VLOOKUP($O469&amp;$Q469&amp;$R469,#REF!,4,0)),"",IF(VLOOKUP($O469&amp;$Q469&amp;$R469,#REF!,4,0)=0,"",VLOOKUP($O469&amp;$Q469&amp;$R469,#REF!,4,0)))</f>
        <v/>
      </c>
      <c r="Z469" s="19"/>
      <c r="AA469" s="20"/>
      <c r="AB469" s="18" t="str">
        <f>IF(ISERROR(VLOOKUP($O469&amp;$Q469&amp;$R469,#REF!,9,0)),"",IF(VLOOKUP($O469&amp;$Q469&amp;$R469,#REF!,9,0)=0,"",VLOOKUP($O469&amp;$Q469&amp;$R469,#REF!,9,0)))</f>
        <v/>
      </c>
      <c r="AC469" s="18" t="str">
        <f>IF(ISERROR(VLOOKUP($O469&amp;$Q469&amp;$R469,#REF!,5,0)),"",IF(VLOOKUP($O469&amp;$Q469&amp;$R469,#REF!,5,0)=0,"",VLOOKUP($O469&amp;$Q469&amp;$R469,#REF!,5,0)))</f>
        <v/>
      </c>
      <c r="AD469" s="19"/>
      <c r="AE469" s="20"/>
      <c r="AF469" s="18" t="str">
        <f>IF(ISERROR(VLOOKUP($O469&amp;$Q469&amp;$R469,#REF!,10,0)),"",IF(VLOOKUP($O469&amp;$Q469&amp;$R469,#REF!,10,0)=0,"",VLOOKUP($O469&amp;$Q469&amp;$R469,#REF!,10,0)))</f>
        <v/>
      </c>
      <c r="AG469" s="18" t="str">
        <f>IF(ISERROR(VLOOKUP($O469&amp;$Q469&amp;$R469,#REF!,6,0)),"",IF(VLOOKUP($O469&amp;$Q469&amp;$R469,#REF!,6,0)=0,"",VLOOKUP($O469&amp;$Q469&amp;$R469,#REF!,6,0)))</f>
        <v/>
      </c>
      <c r="AH469" s="19"/>
      <c r="AI469" s="20"/>
      <c r="AJ469" s="18" t="str">
        <f>IF(ISERROR(VLOOKUP($O469&amp;$Q469&amp;$R469,#REF!,11,0)),"",IF(VLOOKUP($O469&amp;$Q469&amp;$R469,#REF!,11,0)=0,"",VLOOKUP($O469&amp;$Q469&amp;$R469,#REF!,11,0)))</f>
        <v/>
      </c>
      <c r="AK469" s="18" t="str">
        <f>IF(ISERROR(VLOOKUP($O469&amp;$Q469&amp;$R469,#REF!,7,0)),"",IF(VLOOKUP($O469&amp;$Q469&amp;$R469,#REF!,7,0)=0,"",VLOOKUP($O469&amp;$Q469&amp;$R469,#REF!,7,0)))</f>
        <v/>
      </c>
      <c r="AL469" s="19"/>
      <c r="AM469" s="20"/>
      <c r="AN469" s="18" t="str">
        <f>IF(ISERROR(VLOOKUP($O469&amp;$Q469&amp;$R469,#REF!,12,0)),"",IF(VLOOKUP($O469&amp;$Q469&amp;$R469,#REF!,12,0)=0,"",VLOOKUP($O469&amp;$Q469&amp;$R469,#REF!,12,0)))</f>
        <v/>
      </c>
      <c r="AO469" s="21"/>
      <c r="AP469" s="22"/>
    </row>
    <row r="470" spans="1:42" ht="21.75" customHeight="1">
      <c r="A470" s="12" t="str">
        <f>#REF!</f>
        <v>28365</v>
      </c>
      <c r="B470" s="13"/>
      <c r="C470" s="14">
        <v>467</v>
      </c>
      <c r="D470" s="15" t="str">
        <f>IFERROR(VLOOKUP($A470&amp;"-"&amp;#REF!,#REF!,4,0),"")</f>
        <v/>
      </c>
      <c r="E470" s="15" t="s">
        <v>39</v>
      </c>
      <c r="F470" s="16"/>
      <c r="G470" s="15" t="s">
        <v>40</v>
      </c>
      <c r="H470" s="16"/>
      <c r="I470" s="15" t="s">
        <v>41</v>
      </c>
      <c r="J470" s="15" t="s">
        <v>39</v>
      </c>
      <c r="K470" s="16"/>
      <c r="L470" s="15" t="s">
        <v>40</v>
      </c>
      <c r="M470" s="16"/>
      <c r="N470" s="15" t="s">
        <v>41</v>
      </c>
      <c r="O470" s="16"/>
      <c r="P470" s="17" t="str">
        <f>IF(D470="","",IF(VLOOKUP($D470,#REF!,2,0)=0,"",VLOOKUP($D470,#REF!,2,0)))</f>
        <v/>
      </c>
      <c r="Q470" s="16"/>
      <c r="R470" s="16"/>
      <c r="S470" s="13"/>
      <c r="T470" s="13"/>
      <c r="U470" s="18" t="str">
        <f>IF(ISERROR(VLOOKUP($O470&amp;$Q470&amp;$R470,#REF!,3,0)),"",IF(VLOOKUP($O470&amp;$Q470&amp;$R470,#REF!,3,0)=0,"",VLOOKUP($O470&amp;$Q470&amp;$R470,#REF!,3,0)))</f>
        <v/>
      </c>
      <c r="V470" s="19"/>
      <c r="W470" s="20"/>
      <c r="X470" s="18" t="str">
        <f>IF(ISERROR(VLOOKUP($O470&amp;$Q470&amp;$R470,#REF!,8,0)),"",IF(VLOOKUP($O470&amp;$Q470&amp;$R470,#REF!,8,0)=0,"",VLOOKUP($O470&amp;$Q470&amp;$R470,#REF!,8,0)))</f>
        <v/>
      </c>
      <c r="Y470" s="18" t="str">
        <f>IF(ISERROR(VLOOKUP($O470&amp;$Q470&amp;$R470,#REF!,4,0)),"",IF(VLOOKUP($O470&amp;$Q470&amp;$R470,#REF!,4,0)=0,"",VLOOKUP($O470&amp;$Q470&amp;$R470,#REF!,4,0)))</f>
        <v/>
      </c>
      <c r="Z470" s="19"/>
      <c r="AA470" s="20"/>
      <c r="AB470" s="18" t="str">
        <f>IF(ISERROR(VLOOKUP($O470&amp;$Q470&amp;$R470,#REF!,9,0)),"",IF(VLOOKUP($O470&amp;$Q470&amp;$R470,#REF!,9,0)=0,"",VLOOKUP($O470&amp;$Q470&amp;$R470,#REF!,9,0)))</f>
        <v/>
      </c>
      <c r="AC470" s="18" t="str">
        <f>IF(ISERROR(VLOOKUP($O470&amp;$Q470&amp;$R470,#REF!,5,0)),"",IF(VLOOKUP($O470&amp;$Q470&amp;$R470,#REF!,5,0)=0,"",VLOOKUP($O470&amp;$Q470&amp;$R470,#REF!,5,0)))</f>
        <v/>
      </c>
      <c r="AD470" s="19"/>
      <c r="AE470" s="20"/>
      <c r="AF470" s="18" t="str">
        <f>IF(ISERROR(VLOOKUP($O470&amp;$Q470&amp;$R470,#REF!,10,0)),"",IF(VLOOKUP($O470&amp;$Q470&amp;$R470,#REF!,10,0)=0,"",VLOOKUP($O470&amp;$Q470&amp;$R470,#REF!,10,0)))</f>
        <v/>
      </c>
      <c r="AG470" s="18" t="str">
        <f>IF(ISERROR(VLOOKUP($O470&amp;$Q470&amp;$R470,#REF!,6,0)),"",IF(VLOOKUP($O470&amp;$Q470&amp;$R470,#REF!,6,0)=0,"",VLOOKUP($O470&amp;$Q470&amp;$R470,#REF!,6,0)))</f>
        <v/>
      </c>
      <c r="AH470" s="19"/>
      <c r="AI470" s="20"/>
      <c r="AJ470" s="18" t="str">
        <f>IF(ISERROR(VLOOKUP($O470&amp;$Q470&amp;$R470,#REF!,11,0)),"",IF(VLOOKUP($O470&amp;$Q470&amp;$R470,#REF!,11,0)=0,"",VLOOKUP($O470&amp;$Q470&amp;$R470,#REF!,11,0)))</f>
        <v/>
      </c>
      <c r="AK470" s="18" t="str">
        <f>IF(ISERROR(VLOOKUP($O470&amp;$Q470&amp;$R470,#REF!,7,0)),"",IF(VLOOKUP($O470&amp;$Q470&amp;$R470,#REF!,7,0)=0,"",VLOOKUP($O470&amp;$Q470&amp;$R470,#REF!,7,0)))</f>
        <v/>
      </c>
      <c r="AL470" s="19"/>
      <c r="AM470" s="20"/>
      <c r="AN470" s="18" t="str">
        <f>IF(ISERROR(VLOOKUP($O470&amp;$Q470&amp;$R470,#REF!,12,0)),"",IF(VLOOKUP($O470&amp;$Q470&amp;$R470,#REF!,12,0)=0,"",VLOOKUP($O470&amp;$Q470&amp;$R470,#REF!,12,0)))</f>
        <v/>
      </c>
      <c r="AO470" s="21"/>
      <c r="AP470" s="22"/>
    </row>
    <row r="471" spans="1:42" ht="21.75" customHeight="1">
      <c r="A471" s="12" t="str">
        <f>#REF!</f>
        <v>28365</v>
      </c>
      <c r="B471" s="13"/>
      <c r="C471" s="14">
        <v>468</v>
      </c>
      <c r="D471" s="15" t="str">
        <f>IFERROR(VLOOKUP($A471&amp;"-"&amp;#REF!,#REF!,4,0),"")</f>
        <v/>
      </c>
      <c r="E471" s="15" t="s">
        <v>39</v>
      </c>
      <c r="F471" s="16"/>
      <c r="G471" s="15" t="s">
        <v>40</v>
      </c>
      <c r="H471" s="16"/>
      <c r="I471" s="15" t="s">
        <v>41</v>
      </c>
      <c r="J471" s="15" t="s">
        <v>39</v>
      </c>
      <c r="K471" s="16"/>
      <c r="L471" s="15" t="s">
        <v>40</v>
      </c>
      <c r="M471" s="16"/>
      <c r="N471" s="15" t="s">
        <v>41</v>
      </c>
      <c r="O471" s="16"/>
      <c r="P471" s="17" t="str">
        <f>IF(D471="","",IF(VLOOKUP($D471,#REF!,2,0)=0,"",VLOOKUP($D471,#REF!,2,0)))</f>
        <v/>
      </c>
      <c r="Q471" s="16"/>
      <c r="R471" s="16"/>
      <c r="S471" s="13"/>
      <c r="T471" s="13"/>
      <c r="U471" s="18" t="str">
        <f>IF(ISERROR(VLOOKUP($O471&amp;$Q471&amp;$R471,#REF!,3,0)),"",IF(VLOOKUP($O471&amp;$Q471&amp;$R471,#REF!,3,0)=0,"",VLOOKUP($O471&amp;$Q471&amp;$R471,#REF!,3,0)))</f>
        <v/>
      </c>
      <c r="V471" s="19"/>
      <c r="W471" s="20"/>
      <c r="X471" s="18" t="str">
        <f>IF(ISERROR(VLOOKUP($O471&amp;$Q471&amp;$R471,#REF!,8,0)),"",IF(VLOOKUP($O471&amp;$Q471&amp;$R471,#REF!,8,0)=0,"",VLOOKUP($O471&amp;$Q471&amp;$R471,#REF!,8,0)))</f>
        <v/>
      </c>
      <c r="Y471" s="18" t="str">
        <f>IF(ISERROR(VLOOKUP($O471&amp;$Q471&amp;$R471,#REF!,4,0)),"",IF(VLOOKUP($O471&amp;$Q471&amp;$R471,#REF!,4,0)=0,"",VLOOKUP($O471&amp;$Q471&amp;$R471,#REF!,4,0)))</f>
        <v/>
      </c>
      <c r="Z471" s="19"/>
      <c r="AA471" s="20"/>
      <c r="AB471" s="18" t="str">
        <f>IF(ISERROR(VLOOKUP($O471&amp;$Q471&amp;$R471,#REF!,9,0)),"",IF(VLOOKUP($O471&amp;$Q471&amp;$R471,#REF!,9,0)=0,"",VLOOKUP($O471&amp;$Q471&amp;$R471,#REF!,9,0)))</f>
        <v/>
      </c>
      <c r="AC471" s="18" t="str">
        <f>IF(ISERROR(VLOOKUP($O471&amp;$Q471&amp;$R471,#REF!,5,0)),"",IF(VLOOKUP($O471&amp;$Q471&amp;$R471,#REF!,5,0)=0,"",VLOOKUP($O471&amp;$Q471&amp;$R471,#REF!,5,0)))</f>
        <v/>
      </c>
      <c r="AD471" s="19"/>
      <c r="AE471" s="20"/>
      <c r="AF471" s="18" t="str">
        <f>IF(ISERROR(VLOOKUP($O471&amp;$Q471&amp;$R471,#REF!,10,0)),"",IF(VLOOKUP($O471&amp;$Q471&amp;$R471,#REF!,10,0)=0,"",VLOOKUP($O471&amp;$Q471&amp;$R471,#REF!,10,0)))</f>
        <v/>
      </c>
      <c r="AG471" s="18" t="str">
        <f>IF(ISERROR(VLOOKUP($O471&amp;$Q471&amp;$R471,#REF!,6,0)),"",IF(VLOOKUP($O471&amp;$Q471&amp;$R471,#REF!,6,0)=0,"",VLOOKUP($O471&amp;$Q471&amp;$R471,#REF!,6,0)))</f>
        <v/>
      </c>
      <c r="AH471" s="19"/>
      <c r="AI471" s="20"/>
      <c r="AJ471" s="18" t="str">
        <f>IF(ISERROR(VLOOKUP($O471&amp;$Q471&amp;$R471,#REF!,11,0)),"",IF(VLOOKUP($O471&amp;$Q471&amp;$R471,#REF!,11,0)=0,"",VLOOKUP($O471&amp;$Q471&amp;$R471,#REF!,11,0)))</f>
        <v/>
      </c>
      <c r="AK471" s="18" t="str">
        <f>IF(ISERROR(VLOOKUP($O471&amp;$Q471&amp;$R471,#REF!,7,0)),"",IF(VLOOKUP($O471&amp;$Q471&amp;$R471,#REF!,7,0)=0,"",VLOOKUP($O471&amp;$Q471&amp;$R471,#REF!,7,0)))</f>
        <v/>
      </c>
      <c r="AL471" s="19"/>
      <c r="AM471" s="20"/>
      <c r="AN471" s="18" t="str">
        <f>IF(ISERROR(VLOOKUP($O471&amp;$Q471&amp;$R471,#REF!,12,0)),"",IF(VLOOKUP($O471&amp;$Q471&amp;$R471,#REF!,12,0)=0,"",VLOOKUP($O471&amp;$Q471&amp;$R471,#REF!,12,0)))</f>
        <v/>
      </c>
      <c r="AO471" s="21"/>
      <c r="AP471" s="22"/>
    </row>
    <row r="472" spans="1:42" ht="21.75" customHeight="1">
      <c r="A472" s="12" t="str">
        <f>#REF!</f>
        <v>28365</v>
      </c>
      <c r="B472" s="13"/>
      <c r="C472" s="14">
        <v>469</v>
      </c>
      <c r="D472" s="15" t="str">
        <f>IFERROR(VLOOKUP($A472&amp;"-"&amp;#REF!,#REF!,4,0),"")</f>
        <v/>
      </c>
      <c r="E472" s="15" t="s">
        <v>39</v>
      </c>
      <c r="F472" s="16"/>
      <c r="G472" s="15" t="s">
        <v>40</v>
      </c>
      <c r="H472" s="16"/>
      <c r="I472" s="15" t="s">
        <v>41</v>
      </c>
      <c r="J472" s="15" t="s">
        <v>39</v>
      </c>
      <c r="K472" s="16"/>
      <c r="L472" s="15" t="s">
        <v>40</v>
      </c>
      <c r="M472" s="16"/>
      <c r="N472" s="15" t="s">
        <v>41</v>
      </c>
      <c r="O472" s="16"/>
      <c r="P472" s="17" t="str">
        <f>IF(D472="","",IF(VLOOKUP($D472,#REF!,2,0)=0,"",VLOOKUP($D472,#REF!,2,0)))</f>
        <v/>
      </c>
      <c r="Q472" s="16"/>
      <c r="R472" s="16"/>
      <c r="S472" s="13"/>
      <c r="T472" s="13"/>
      <c r="U472" s="18" t="str">
        <f>IF(ISERROR(VLOOKUP($O472&amp;$Q472&amp;$R472,#REF!,3,0)),"",IF(VLOOKUP($O472&amp;$Q472&amp;$R472,#REF!,3,0)=0,"",VLOOKUP($O472&amp;$Q472&amp;$R472,#REF!,3,0)))</f>
        <v/>
      </c>
      <c r="V472" s="19"/>
      <c r="W472" s="20"/>
      <c r="X472" s="18" t="str">
        <f>IF(ISERROR(VLOOKUP($O472&amp;$Q472&amp;$R472,#REF!,8,0)),"",IF(VLOOKUP($O472&amp;$Q472&amp;$R472,#REF!,8,0)=0,"",VLOOKUP($O472&amp;$Q472&amp;$R472,#REF!,8,0)))</f>
        <v/>
      </c>
      <c r="Y472" s="18" t="str">
        <f>IF(ISERROR(VLOOKUP($O472&amp;$Q472&amp;$R472,#REF!,4,0)),"",IF(VLOOKUP($O472&amp;$Q472&amp;$R472,#REF!,4,0)=0,"",VLOOKUP($O472&amp;$Q472&amp;$R472,#REF!,4,0)))</f>
        <v/>
      </c>
      <c r="Z472" s="19"/>
      <c r="AA472" s="20"/>
      <c r="AB472" s="18" t="str">
        <f>IF(ISERROR(VLOOKUP($O472&amp;$Q472&amp;$R472,#REF!,9,0)),"",IF(VLOOKUP($O472&amp;$Q472&amp;$R472,#REF!,9,0)=0,"",VLOOKUP($O472&amp;$Q472&amp;$R472,#REF!,9,0)))</f>
        <v/>
      </c>
      <c r="AC472" s="18" t="str">
        <f>IF(ISERROR(VLOOKUP($O472&amp;$Q472&amp;$R472,#REF!,5,0)),"",IF(VLOOKUP($O472&amp;$Q472&amp;$R472,#REF!,5,0)=0,"",VLOOKUP($O472&amp;$Q472&amp;$R472,#REF!,5,0)))</f>
        <v/>
      </c>
      <c r="AD472" s="19"/>
      <c r="AE472" s="20"/>
      <c r="AF472" s="18" t="str">
        <f>IF(ISERROR(VLOOKUP($O472&amp;$Q472&amp;$R472,#REF!,10,0)),"",IF(VLOOKUP($O472&amp;$Q472&amp;$R472,#REF!,10,0)=0,"",VLOOKUP($O472&amp;$Q472&amp;$R472,#REF!,10,0)))</f>
        <v/>
      </c>
      <c r="AG472" s="18" t="str">
        <f>IF(ISERROR(VLOOKUP($O472&amp;$Q472&amp;$R472,#REF!,6,0)),"",IF(VLOOKUP($O472&amp;$Q472&amp;$R472,#REF!,6,0)=0,"",VLOOKUP($O472&amp;$Q472&amp;$R472,#REF!,6,0)))</f>
        <v/>
      </c>
      <c r="AH472" s="19"/>
      <c r="AI472" s="20"/>
      <c r="AJ472" s="18" t="str">
        <f>IF(ISERROR(VLOOKUP($O472&amp;$Q472&amp;$R472,#REF!,11,0)),"",IF(VLOOKUP($O472&amp;$Q472&amp;$R472,#REF!,11,0)=0,"",VLOOKUP($O472&amp;$Q472&amp;$R472,#REF!,11,0)))</f>
        <v/>
      </c>
      <c r="AK472" s="18" t="str">
        <f>IF(ISERROR(VLOOKUP($O472&amp;$Q472&amp;$R472,#REF!,7,0)),"",IF(VLOOKUP($O472&amp;$Q472&amp;$R472,#REF!,7,0)=0,"",VLOOKUP($O472&amp;$Q472&amp;$R472,#REF!,7,0)))</f>
        <v/>
      </c>
      <c r="AL472" s="19"/>
      <c r="AM472" s="20"/>
      <c r="AN472" s="18" t="str">
        <f>IF(ISERROR(VLOOKUP($O472&amp;$Q472&amp;$R472,#REF!,12,0)),"",IF(VLOOKUP($O472&amp;$Q472&amp;$R472,#REF!,12,0)=0,"",VLOOKUP($O472&amp;$Q472&amp;$R472,#REF!,12,0)))</f>
        <v/>
      </c>
      <c r="AO472" s="21"/>
      <c r="AP472" s="22"/>
    </row>
    <row r="473" spans="1:42" ht="21.75" customHeight="1">
      <c r="A473" s="12" t="str">
        <f>#REF!</f>
        <v>28365</v>
      </c>
      <c r="B473" s="13"/>
      <c r="C473" s="14">
        <v>470</v>
      </c>
      <c r="D473" s="15" t="str">
        <f>IFERROR(VLOOKUP($A473&amp;"-"&amp;#REF!,#REF!,4,0),"")</f>
        <v/>
      </c>
      <c r="E473" s="15" t="s">
        <v>39</v>
      </c>
      <c r="F473" s="16"/>
      <c r="G473" s="15" t="s">
        <v>40</v>
      </c>
      <c r="H473" s="16"/>
      <c r="I473" s="15" t="s">
        <v>41</v>
      </c>
      <c r="J473" s="15" t="s">
        <v>39</v>
      </c>
      <c r="K473" s="16"/>
      <c r="L473" s="15" t="s">
        <v>40</v>
      </c>
      <c r="M473" s="16"/>
      <c r="N473" s="15" t="s">
        <v>41</v>
      </c>
      <c r="O473" s="16"/>
      <c r="P473" s="17" t="str">
        <f>IF(D473="","",IF(VLOOKUP($D473,#REF!,2,0)=0,"",VLOOKUP($D473,#REF!,2,0)))</f>
        <v/>
      </c>
      <c r="Q473" s="16"/>
      <c r="R473" s="16"/>
      <c r="S473" s="13"/>
      <c r="T473" s="13"/>
      <c r="U473" s="18" t="str">
        <f>IF(ISERROR(VLOOKUP($O473&amp;$Q473&amp;$R473,#REF!,3,0)),"",IF(VLOOKUP($O473&amp;$Q473&amp;$R473,#REF!,3,0)=0,"",VLOOKUP($O473&amp;$Q473&amp;$R473,#REF!,3,0)))</f>
        <v/>
      </c>
      <c r="V473" s="19"/>
      <c r="W473" s="20"/>
      <c r="X473" s="18" t="str">
        <f>IF(ISERROR(VLOOKUP($O473&amp;$Q473&amp;$R473,#REF!,8,0)),"",IF(VLOOKUP($O473&amp;$Q473&amp;$R473,#REF!,8,0)=0,"",VLOOKUP($O473&amp;$Q473&amp;$R473,#REF!,8,0)))</f>
        <v/>
      </c>
      <c r="Y473" s="18" t="str">
        <f>IF(ISERROR(VLOOKUP($O473&amp;$Q473&amp;$R473,#REF!,4,0)),"",IF(VLOOKUP($O473&amp;$Q473&amp;$R473,#REF!,4,0)=0,"",VLOOKUP($O473&amp;$Q473&amp;$R473,#REF!,4,0)))</f>
        <v/>
      </c>
      <c r="Z473" s="19"/>
      <c r="AA473" s="20"/>
      <c r="AB473" s="18" t="str">
        <f>IF(ISERROR(VLOOKUP($O473&amp;$Q473&amp;$R473,#REF!,9,0)),"",IF(VLOOKUP($O473&amp;$Q473&amp;$R473,#REF!,9,0)=0,"",VLOOKUP($O473&amp;$Q473&amp;$R473,#REF!,9,0)))</f>
        <v/>
      </c>
      <c r="AC473" s="18" t="str">
        <f>IF(ISERROR(VLOOKUP($O473&amp;$Q473&amp;$R473,#REF!,5,0)),"",IF(VLOOKUP($O473&amp;$Q473&amp;$R473,#REF!,5,0)=0,"",VLOOKUP($O473&amp;$Q473&amp;$R473,#REF!,5,0)))</f>
        <v/>
      </c>
      <c r="AD473" s="19"/>
      <c r="AE473" s="20"/>
      <c r="AF473" s="18" t="str">
        <f>IF(ISERROR(VLOOKUP($O473&amp;$Q473&amp;$R473,#REF!,10,0)),"",IF(VLOOKUP($O473&amp;$Q473&amp;$R473,#REF!,10,0)=0,"",VLOOKUP($O473&amp;$Q473&amp;$R473,#REF!,10,0)))</f>
        <v/>
      </c>
      <c r="AG473" s="18" t="str">
        <f>IF(ISERROR(VLOOKUP($O473&amp;$Q473&amp;$R473,#REF!,6,0)),"",IF(VLOOKUP($O473&amp;$Q473&amp;$R473,#REF!,6,0)=0,"",VLOOKUP($O473&amp;$Q473&amp;$R473,#REF!,6,0)))</f>
        <v/>
      </c>
      <c r="AH473" s="19"/>
      <c r="AI473" s="20"/>
      <c r="AJ473" s="18" t="str">
        <f>IF(ISERROR(VLOOKUP($O473&amp;$Q473&amp;$R473,#REF!,11,0)),"",IF(VLOOKUP($O473&amp;$Q473&amp;$R473,#REF!,11,0)=0,"",VLOOKUP($O473&amp;$Q473&amp;$R473,#REF!,11,0)))</f>
        <v/>
      </c>
      <c r="AK473" s="18" t="str">
        <f>IF(ISERROR(VLOOKUP($O473&amp;$Q473&amp;$R473,#REF!,7,0)),"",IF(VLOOKUP($O473&amp;$Q473&amp;$R473,#REF!,7,0)=0,"",VLOOKUP($O473&amp;$Q473&amp;$R473,#REF!,7,0)))</f>
        <v/>
      </c>
      <c r="AL473" s="19"/>
      <c r="AM473" s="20"/>
      <c r="AN473" s="18" t="str">
        <f>IF(ISERROR(VLOOKUP($O473&amp;$Q473&amp;$R473,#REF!,12,0)),"",IF(VLOOKUP($O473&amp;$Q473&amp;$R473,#REF!,12,0)=0,"",VLOOKUP($O473&amp;$Q473&amp;$R473,#REF!,12,0)))</f>
        <v/>
      </c>
      <c r="AO473" s="21"/>
      <c r="AP473" s="22"/>
    </row>
    <row r="474" spans="1:42" ht="21.75" customHeight="1">
      <c r="A474" s="12" t="str">
        <f>#REF!</f>
        <v>28365</v>
      </c>
      <c r="B474" s="13"/>
      <c r="C474" s="14">
        <v>471</v>
      </c>
      <c r="D474" s="15" t="str">
        <f>IFERROR(VLOOKUP($A474&amp;"-"&amp;#REF!,#REF!,4,0),"")</f>
        <v/>
      </c>
      <c r="E474" s="15" t="s">
        <v>39</v>
      </c>
      <c r="F474" s="16"/>
      <c r="G474" s="15" t="s">
        <v>40</v>
      </c>
      <c r="H474" s="16"/>
      <c r="I474" s="15" t="s">
        <v>41</v>
      </c>
      <c r="J474" s="15" t="s">
        <v>39</v>
      </c>
      <c r="K474" s="16"/>
      <c r="L474" s="15" t="s">
        <v>40</v>
      </c>
      <c r="M474" s="16"/>
      <c r="N474" s="15" t="s">
        <v>41</v>
      </c>
      <c r="O474" s="16"/>
      <c r="P474" s="17" t="str">
        <f>IF(D474="","",IF(VLOOKUP($D474,#REF!,2,0)=0,"",VLOOKUP($D474,#REF!,2,0)))</f>
        <v/>
      </c>
      <c r="Q474" s="16"/>
      <c r="R474" s="16"/>
      <c r="S474" s="13"/>
      <c r="T474" s="13"/>
      <c r="U474" s="18" t="str">
        <f>IF(ISERROR(VLOOKUP($O474&amp;$Q474&amp;$R474,#REF!,3,0)),"",IF(VLOOKUP($O474&amp;$Q474&amp;$R474,#REF!,3,0)=0,"",VLOOKUP($O474&amp;$Q474&amp;$R474,#REF!,3,0)))</f>
        <v/>
      </c>
      <c r="V474" s="19"/>
      <c r="W474" s="20"/>
      <c r="X474" s="18" t="str">
        <f>IF(ISERROR(VLOOKUP($O474&amp;$Q474&amp;$R474,#REF!,8,0)),"",IF(VLOOKUP($O474&amp;$Q474&amp;$R474,#REF!,8,0)=0,"",VLOOKUP($O474&amp;$Q474&amp;$R474,#REF!,8,0)))</f>
        <v/>
      </c>
      <c r="Y474" s="18" t="str">
        <f>IF(ISERROR(VLOOKUP($O474&amp;$Q474&amp;$R474,#REF!,4,0)),"",IF(VLOOKUP($O474&amp;$Q474&amp;$R474,#REF!,4,0)=0,"",VLOOKUP($O474&amp;$Q474&amp;$R474,#REF!,4,0)))</f>
        <v/>
      </c>
      <c r="Z474" s="19"/>
      <c r="AA474" s="20"/>
      <c r="AB474" s="18" t="str">
        <f>IF(ISERROR(VLOOKUP($O474&amp;$Q474&amp;$R474,#REF!,9,0)),"",IF(VLOOKUP($O474&amp;$Q474&amp;$R474,#REF!,9,0)=0,"",VLOOKUP($O474&amp;$Q474&amp;$R474,#REF!,9,0)))</f>
        <v/>
      </c>
      <c r="AC474" s="18" t="str">
        <f>IF(ISERROR(VLOOKUP($O474&amp;$Q474&amp;$R474,#REF!,5,0)),"",IF(VLOOKUP($O474&amp;$Q474&amp;$R474,#REF!,5,0)=0,"",VLOOKUP($O474&amp;$Q474&amp;$R474,#REF!,5,0)))</f>
        <v/>
      </c>
      <c r="AD474" s="19"/>
      <c r="AE474" s="20"/>
      <c r="AF474" s="18" t="str">
        <f>IF(ISERROR(VLOOKUP($O474&amp;$Q474&amp;$R474,#REF!,10,0)),"",IF(VLOOKUP($O474&amp;$Q474&amp;$R474,#REF!,10,0)=0,"",VLOOKUP($O474&amp;$Q474&amp;$R474,#REF!,10,0)))</f>
        <v/>
      </c>
      <c r="AG474" s="18" t="str">
        <f>IF(ISERROR(VLOOKUP($O474&amp;$Q474&amp;$R474,#REF!,6,0)),"",IF(VLOOKUP($O474&amp;$Q474&amp;$R474,#REF!,6,0)=0,"",VLOOKUP($O474&amp;$Q474&amp;$R474,#REF!,6,0)))</f>
        <v/>
      </c>
      <c r="AH474" s="19"/>
      <c r="AI474" s="20"/>
      <c r="AJ474" s="18" t="str">
        <f>IF(ISERROR(VLOOKUP($O474&amp;$Q474&amp;$R474,#REF!,11,0)),"",IF(VLOOKUP($O474&amp;$Q474&amp;$R474,#REF!,11,0)=0,"",VLOOKUP($O474&amp;$Q474&amp;$R474,#REF!,11,0)))</f>
        <v/>
      </c>
      <c r="AK474" s="18" t="str">
        <f>IF(ISERROR(VLOOKUP($O474&amp;$Q474&amp;$R474,#REF!,7,0)),"",IF(VLOOKUP($O474&amp;$Q474&amp;$R474,#REF!,7,0)=0,"",VLOOKUP($O474&amp;$Q474&amp;$R474,#REF!,7,0)))</f>
        <v/>
      </c>
      <c r="AL474" s="19"/>
      <c r="AM474" s="20"/>
      <c r="AN474" s="18" t="str">
        <f>IF(ISERROR(VLOOKUP($O474&amp;$Q474&amp;$R474,#REF!,12,0)),"",IF(VLOOKUP($O474&amp;$Q474&amp;$R474,#REF!,12,0)=0,"",VLOOKUP($O474&amp;$Q474&amp;$R474,#REF!,12,0)))</f>
        <v/>
      </c>
      <c r="AO474" s="21"/>
      <c r="AP474" s="22"/>
    </row>
    <row r="475" spans="1:42" ht="21.75" customHeight="1">
      <c r="A475" s="12" t="str">
        <f>#REF!</f>
        <v>28365</v>
      </c>
      <c r="B475" s="13"/>
      <c r="C475" s="14">
        <v>472</v>
      </c>
      <c r="D475" s="15" t="str">
        <f>IFERROR(VLOOKUP($A475&amp;"-"&amp;#REF!,#REF!,4,0),"")</f>
        <v/>
      </c>
      <c r="E475" s="15" t="s">
        <v>39</v>
      </c>
      <c r="F475" s="16"/>
      <c r="G475" s="15" t="s">
        <v>40</v>
      </c>
      <c r="H475" s="16"/>
      <c r="I475" s="15" t="s">
        <v>41</v>
      </c>
      <c r="J475" s="15" t="s">
        <v>39</v>
      </c>
      <c r="K475" s="16"/>
      <c r="L475" s="15" t="s">
        <v>40</v>
      </c>
      <c r="M475" s="16"/>
      <c r="N475" s="15" t="s">
        <v>41</v>
      </c>
      <c r="O475" s="16"/>
      <c r="P475" s="17" t="str">
        <f>IF(D475="","",IF(VLOOKUP($D475,#REF!,2,0)=0,"",VLOOKUP($D475,#REF!,2,0)))</f>
        <v/>
      </c>
      <c r="Q475" s="16"/>
      <c r="R475" s="16"/>
      <c r="S475" s="13"/>
      <c r="T475" s="13"/>
      <c r="U475" s="18" t="str">
        <f>IF(ISERROR(VLOOKUP($O475&amp;$Q475&amp;$R475,#REF!,3,0)),"",IF(VLOOKUP($O475&amp;$Q475&amp;$R475,#REF!,3,0)=0,"",VLOOKUP($O475&amp;$Q475&amp;$R475,#REF!,3,0)))</f>
        <v/>
      </c>
      <c r="V475" s="19"/>
      <c r="W475" s="20"/>
      <c r="X475" s="18" t="str">
        <f>IF(ISERROR(VLOOKUP($O475&amp;$Q475&amp;$R475,#REF!,8,0)),"",IF(VLOOKUP($O475&amp;$Q475&amp;$R475,#REF!,8,0)=0,"",VLOOKUP($O475&amp;$Q475&amp;$R475,#REF!,8,0)))</f>
        <v/>
      </c>
      <c r="Y475" s="18" t="str">
        <f>IF(ISERROR(VLOOKUP($O475&amp;$Q475&amp;$R475,#REF!,4,0)),"",IF(VLOOKUP($O475&amp;$Q475&amp;$R475,#REF!,4,0)=0,"",VLOOKUP($O475&amp;$Q475&amp;$R475,#REF!,4,0)))</f>
        <v/>
      </c>
      <c r="Z475" s="19"/>
      <c r="AA475" s="20"/>
      <c r="AB475" s="18" t="str">
        <f>IF(ISERROR(VLOOKUP($O475&amp;$Q475&amp;$R475,#REF!,9,0)),"",IF(VLOOKUP($O475&amp;$Q475&amp;$R475,#REF!,9,0)=0,"",VLOOKUP($O475&amp;$Q475&amp;$R475,#REF!,9,0)))</f>
        <v/>
      </c>
      <c r="AC475" s="18" t="str">
        <f>IF(ISERROR(VLOOKUP($O475&amp;$Q475&amp;$R475,#REF!,5,0)),"",IF(VLOOKUP($O475&amp;$Q475&amp;$R475,#REF!,5,0)=0,"",VLOOKUP($O475&amp;$Q475&amp;$R475,#REF!,5,0)))</f>
        <v/>
      </c>
      <c r="AD475" s="19"/>
      <c r="AE475" s="20"/>
      <c r="AF475" s="18" t="str">
        <f>IF(ISERROR(VLOOKUP($O475&amp;$Q475&amp;$R475,#REF!,10,0)),"",IF(VLOOKUP($O475&amp;$Q475&amp;$R475,#REF!,10,0)=0,"",VLOOKUP($O475&amp;$Q475&amp;$R475,#REF!,10,0)))</f>
        <v/>
      </c>
      <c r="AG475" s="18" t="str">
        <f>IF(ISERROR(VLOOKUP($O475&amp;$Q475&amp;$R475,#REF!,6,0)),"",IF(VLOOKUP($O475&amp;$Q475&amp;$R475,#REF!,6,0)=0,"",VLOOKUP($O475&amp;$Q475&amp;$R475,#REF!,6,0)))</f>
        <v/>
      </c>
      <c r="AH475" s="19"/>
      <c r="AI475" s="20"/>
      <c r="AJ475" s="18" t="str">
        <f>IF(ISERROR(VLOOKUP($O475&amp;$Q475&amp;$R475,#REF!,11,0)),"",IF(VLOOKUP($O475&amp;$Q475&amp;$R475,#REF!,11,0)=0,"",VLOOKUP($O475&amp;$Q475&amp;$R475,#REF!,11,0)))</f>
        <v/>
      </c>
      <c r="AK475" s="18" t="str">
        <f>IF(ISERROR(VLOOKUP($O475&amp;$Q475&amp;$R475,#REF!,7,0)),"",IF(VLOOKUP($O475&amp;$Q475&amp;$R475,#REF!,7,0)=0,"",VLOOKUP($O475&amp;$Q475&amp;$R475,#REF!,7,0)))</f>
        <v/>
      </c>
      <c r="AL475" s="19"/>
      <c r="AM475" s="20"/>
      <c r="AN475" s="18" t="str">
        <f>IF(ISERROR(VLOOKUP($O475&amp;$Q475&amp;$R475,#REF!,12,0)),"",IF(VLOOKUP($O475&amp;$Q475&amp;$R475,#REF!,12,0)=0,"",VLOOKUP($O475&amp;$Q475&amp;$R475,#REF!,12,0)))</f>
        <v/>
      </c>
      <c r="AO475" s="21"/>
      <c r="AP475" s="22"/>
    </row>
    <row r="476" spans="1:42" ht="21.75" customHeight="1">
      <c r="A476" s="12" t="str">
        <f>#REF!</f>
        <v>28365</v>
      </c>
      <c r="B476" s="13"/>
      <c r="C476" s="14">
        <v>473</v>
      </c>
      <c r="D476" s="15" t="str">
        <f>IFERROR(VLOOKUP($A476&amp;"-"&amp;#REF!,#REF!,4,0),"")</f>
        <v/>
      </c>
      <c r="E476" s="15" t="s">
        <v>39</v>
      </c>
      <c r="F476" s="16"/>
      <c r="G476" s="15" t="s">
        <v>40</v>
      </c>
      <c r="H476" s="16"/>
      <c r="I476" s="15" t="s">
        <v>41</v>
      </c>
      <c r="J476" s="15" t="s">
        <v>39</v>
      </c>
      <c r="K476" s="16"/>
      <c r="L476" s="15" t="s">
        <v>40</v>
      </c>
      <c r="M476" s="16"/>
      <c r="N476" s="15" t="s">
        <v>41</v>
      </c>
      <c r="O476" s="16"/>
      <c r="P476" s="17" t="str">
        <f>IF(D476="","",IF(VLOOKUP($D476,#REF!,2,0)=0,"",VLOOKUP($D476,#REF!,2,0)))</f>
        <v/>
      </c>
      <c r="Q476" s="16"/>
      <c r="R476" s="16"/>
      <c r="S476" s="13"/>
      <c r="T476" s="13"/>
      <c r="U476" s="18" t="str">
        <f>IF(ISERROR(VLOOKUP($O476&amp;$Q476&amp;$R476,#REF!,3,0)),"",IF(VLOOKUP($O476&amp;$Q476&amp;$R476,#REF!,3,0)=0,"",VLOOKUP($O476&amp;$Q476&amp;$R476,#REF!,3,0)))</f>
        <v/>
      </c>
      <c r="V476" s="19"/>
      <c r="W476" s="20"/>
      <c r="X476" s="18" t="str">
        <f>IF(ISERROR(VLOOKUP($O476&amp;$Q476&amp;$R476,#REF!,8,0)),"",IF(VLOOKUP($O476&amp;$Q476&amp;$R476,#REF!,8,0)=0,"",VLOOKUP($O476&amp;$Q476&amp;$R476,#REF!,8,0)))</f>
        <v/>
      </c>
      <c r="Y476" s="18" t="str">
        <f>IF(ISERROR(VLOOKUP($O476&amp;$Q476&amp;$R476,#REF!,4,0)),"",IF(VLOOKUP($O476&amp;$Q476&amp;$R476,#REF!,4,0)=0,"",VLOOKUP($O476&amp;$Q476&amp;$R476,#REF!,4,0)))</f>
        <v/>
      </c>
      <c r="Z476" s="19"/>
      <c r="AA476" s="20"/>
      <c r="AB476" s="18" t="str">
        <f>IF(ISERROR(VLOOKUP($O476&amp;$Q476&amp;$R476,#REF!,9,0)),"",IF(VLOOKUP($O476&amp;$Q476&amp;$R476,#REF!,9,0)=0,"",VLOOKUP($O476&amp;$Q476&amp;$R476,#REF!,9,0)))</f>
        <v/>
      </c>
      <c r="AC476" s="18" t="str">
        <f>IF(ISERROR(VLOOKUP($O476&amp;$Q476&amp;$R476,#REF!,5,0)),"",IF(VLOOKUP($O476&amp;$Q476&amp;$R476,#REF!,5,0)=0,"",VLOOKUP($O476&amp;$Q476&amp;$R476,#REF!,5,0)))</f>
        <v/>
      </c>
      <c r="AD476" s="19"/>
      <c r="AE476" s="20"/>
      <c r="AF476" s="18" t="str">
        <f>IF(ISERROR(VLOOKUP($O476&amp;$Q476&amp;$R476,#REF!,10,0)),"",IF(VLOOKUP($O476&amp;$Q476&amp;$R476,#REF!,10,0)=0,"",VLOOKUP($O476&amp;$Q476&amp;$R476,#REF!,10,0)))</f>
        <v/>
      </c>
      <c r="AG476" s="18" t="str">
        <f>IF(ISERROR(VLOOKUP($O476&amp;$Q476&amp;$R476,#REF!,6,0)),"",IF(VLOOKUP($O476&amp;$Q476&amp;$R476,#REF!,6,0)=0,"",VLOOKUP($O476&amp;$Q476&amp;$R476,#REF!,6,0)))</f>
        <v/>
      </c>
      <c r="AH476" s="19"/>
      <c r="AI476" s="20"/>
      <c r="AJ476" s="18" t="str">
        <f>IF(ISERROR(VLOOKUP($O476&amp;$Q476&amp;$R476,#REF!,11,0)),"",IF(VLOOKUP($O476&amp;$Q476&amp;$R476,#REF!,11,0)=0,"",VLOOKUP($O476&amp;$Q476&amp;$R476,#REF!,11,0)))</f>
        <v/>
      </c>
      <c r="AK476" s="18" t="str">
        <f>IF(ISERROR(VLOOKUP($O476&amp;$Q476&amp;$R476,#REF!,7,0)),"",IF(VLOOKUP($O476&amp;$Q476&amp;$R476,#REF!,7,0)=0,"",VLOOKUP($O476&amp;$Q476&amp;$R476,#REF!,7,0)))</f>
        <v/>
      </c>
      <c r="AL476" s="19"/>
      <c r="AM476" s="20"/>
      <c r="AN476" s="18" t="str">
        <f>IF(ISERROR(VLOOKUP($O476&amp;$Q476&amp;$R476,#REF!,12,0)),"",IF(VLOOKUP($O476&amp;$Q476&amp;$R476,#REF!,12,0)=0,"",VLOOKUP($O476&amp;$Q476&amp;$R476,#REF!,12,0)))</f>
        <v/>
      </c>
      <c r="AO476" s="21"/>
      <c r="AP476" s="22"/>
    </row>
    <row r="477" spans="1:42" ht="21.75" customHeight="1">
      <c r="A477" s="12" t="str">
        <f>#REF!</f>
        <v>28365</v>
      </c>
      <c r="B477" s="13"/>
      <c r="C477" s="14">
        <v>474</v>
      </c>
      <c r="D477" s="15" t="str">
        <f>IFERROR(VLOOKUP($A477&amp;"-"&amp;#REF!,#REF!,4,0),"")</f>
        <v/>
      </c>
      <c r="E477" s="15" t="s">
        <v>39</v>
      </c>
      <c r="F477" s="16"/>
      <c r="G477" s="15" t="s">
        <v>40</v>
      </c>
      <c r="H477" s="16"/>
      <c r="I477" s="15" t="s">
        <v>41</v>
      </c>
      <c r="J477" s="15" t="s">
        <v>39</v>
      </c>
      <c r="K477" s="16"/>
      <c r="L477" s="15" t="s">
        <v>40</v>
      </c>
      <c r="M477" s="16"/>
      <c r="N477" s="15" t="s">
        <v>41</v>
      </c>
      <c r="O477" s="16"/>
      <c r="P477" s="17" t="str">
        <f>IF(D477="","",IF(VLOOKUP($D477,#REF!,2,0)=0,"",VLOOKUP($D477,#REF!,2,0)))</f>
        <v/>
      </c>
      <c r="Q477" s="16"/>
      <c r="R477" s="16"/>
      <c r="S477" s="13"/>
      <c r="T477" s="13"/>
      <c r="U477" s="18" t="str">
        <f>IF(ISERROR(VLOOKUP($O477&amp;$Q477&amp;$R477,#REF!,3,0)),"",IF(VLOOKUP($O477&amp;$Q477&amp;$R477,#REF!,3,0)=0,"",VLOOKUP($O477&amp;$Q477&amp;$R477,#REF!,3,0)))</f>
        <v/>
      </c>
      <c r="V477" s="19"/>
      <c r="W477" s="20"/>
      <c r="X477" s="18" t="str">
        <f>IF(ISERROR(VLOOKUP($O477&amp;$Q477&amp;$R477,#REF!,8,0)),"",IF(VLOOKUP($O477&amp;$Q477&amp;$R477,#REF!,8,0)=0,"",VLOOKUP($O477&amp;$Q477&amp;$R477,#REF!,8,0)))</f>
        <v/>
      </c>
      <c r="Y477" s="18" t="str">
        <f>IF(ISERROR(VLOOKUP($O477&amp;$Q477&amp;$R477,#REF!,4,0)),"",IF(VLOOKUP($O477&amp;$Q477&amp;$R477,#REF!,4,0)=0,"",VLOOKUP($O477&amp;$Q477&amp;$R477,#REF!,4,0)))</f>
        <v/>
      </c>
      <c r="Z477" s="19"/>
      <c r="AA477" s="20"/>
      <c r="AB477" s="18" t="str">
        <f>IF(ISERROR(VLOOKUP($O477&amp;$Q477&amp;$R477,#REF!,9,0)),"",IF(VLOOKUP($O477&amp;$Q477&amp;$R477,#REF!,9,0)=0,"",VLOOKUP($O477&amp;$Q477&amp;$R477,#REF!,9,0)))</f>
        <v/>
      </c>
      <c r="AC477" s="18" t="str">
        <f>IF(ISERROR(VLOOKUP($O477&amp;$Q477&amp;$R477,#REF!,5,0)),"",IF(VLOOKUP($O477&amp;$Q477&amp;$R477,#REF!,5,0)=0,"",VLOOKUP($O477&amp;$Q477&amp;$R477,#REF!,5,0)))</f>
        <v/>
      </c>
      <c r="AD477" s="19"/>
      <c r="AE477" s="20"/>
      <c r="AF477" s="18" t="str">
        <f>IF(ISERROR(VLOOKUP($O477&amp;$Q477&amp;$R477,#REF!,10,0)),"",IF(VLOOKUP($O477&amp;$Q477&amp;$R477,#REF!,10,0)=0,"",VLOOKUP($O477&amp;$Q477&amp;$R477,#REF!,10,0)))</f>
        <v/>
      </c>
      <c r="AG477" s="18" t="str">
        <f>IF(ISERROR(VLOOKUP($O477&amp;$Q477&amp;$R477,#REF!,6,0)),"",IF(VLOOKUP($O477&amp;$Q477&amp;$R477,#REF!,6,0)=0,"",VLOOKUP($O477&amp;$Q477&amp;$R477,#REF!,6,0)))</f>
        <v/>
      </c>
      <c r="AH477" s="19"/>
      <c r="AI477" s="20"/>
      <c r="AJ477" s="18" t="str">
        <f>IF(ISERROR(VLOOKUP($O477&amp;$Q477&amp;$R477,#REF!,11,0)),"",IF(VLOOKUP($O477&amp;$Q477&amp;$R477,#REF!,11,0)=0,"",VLOOKUP($O477&amp;$Q477&amp;$R477,#REF!,11,0)))</f>
        <v/>
      </c>
      <c r="AK477" s="18" t="str">
        <f>IF(ISERROR(VLOOKUP($O477&amp;$Q477&amp;$R477,#REF!,7,0)),"",IF(VLOOKUP($O477&amp;$Q477&amp;$R477,#REF!,7,0)=0,"",VLOOKUP($O477&amp;$Q477&amp;$R477,#REF!,7,0)))</f>
        <v/>
      </c>
      <c r="AL477" s="19"/>
      <c r="AM477" s="20"/>
      <c r="AN477" s="18" t="str">
        <f>IF(ISERROR(VLOOKUP($O477&amp;$Q477&amp;$R477,#REF!,12,0)),"",IF(VLOOKUP($O477&amp;$Q477&amp;$R477,#REF!,12,0)=0,"",VLOOKUP($O477&amp;$Q477&amp;$R477,#REF!,12,0)))</f>
        <v/>
      </c>
      <c r="AO477" s="21"/>
      <c r="AP477" s="22"/>
    </row>
    <row r="478" spans="1:42" ht="21.75" customHeight="1">
      <c r="A478" s="12" t="str">
        <f>#REF!</f>
        <v>28365</v>
      </c>
      <c r="B478" s="13"/>
      <c r="C478" s="14">
        <v>475</v>
      </c>
      <c r="D478" s="15" t="str">
        <f>IFERROR(VLOOKUP($A478&amp;"-"&amp;#REF!,#REF!,4,0),"")</f>
        <v/>
      </c>
      <c r="E478" s="15" t="s">
        <v>39</v>
      </c>
      <c r="F478" s="16"/>
      <c r="G478" s="15" t="s">
        <v>40</v>
      </c>
      <c r="H478" s="16"/>
      <c r="I478" s="15" t="s">
        <v>41</v>
      </c>
      <c r="J478" s="15" t="s">
        <v>39</v>
      </c>
      <c r="K478" s="16"/>
      <c r="L478" s="15" t="s">
        <v>40</v>
      </c>
      <c r="M478" s="16"/>
      <c r="N478" s="15" t="s">
        <v>41</v>
      </c>
      <c r="O478" s="16"/>
      <c r="P478" s="17" t="str">
        <f>IF(D478="","",IF(VLOOKUP($D478,#REF!,2,0)=0,"",VLOOKUP($D478,#REF!,2,0)))</f>
        <v/>
      </c>
      <c r="Q478" s="16"/>
      <c r="R478" s="16"/>
      <c r="S478" s="13"/>
      <c r="T478" s="13"/>
      <c r="U478" s="18" t="str">
        <f>IF(ISERROR(VLOOKUP($O478&amp;$Q478&amp;$R478,#REF!,3,0)),"",IF(VLOOKUP($O478&amp;$Q478&amp;$R478,#REF!,3,0)=0,"",VLOOKUP($O478&amp;$Q478&amp;$R478,#REF!,3,0)))</f>
        <v/>
      </c>
      <c r="V478" s="19"/>
      <c r="W478" s="20"/>
      <c r="X478" s="18" t="str">
        <f>IF(ISERROR(VLOOKUP($O478&amp;$Q478&amp;$R478,#REF!,8,0)),"",IF(VLOOKUP($O478&amp;$Q478&amp;$R478,#REF!,8,0)=0,"",VLOOKUP($O478&amp;$Q478&amp;$R478,#REF!,8,0)))</f>
        <v/>
      </c>
      <c r="Y478" s="18" t="str">
        <f>IF(ISERROR(VLOOKUP($O478&amp;$Q478&amp;$R478,#REF!,4,0)),"",IF(VLOOKUP($O478&amp;$Q478&amp;$R478,#REF!,4,0)=0,"",VLOOKUP($O478&amp;$Q478&amp;$R478,#REF!,4,0)))</f>
        <v/>
      </c>
      <c r="Z478" s="19"/>
      <c r="AA478" s="20"/>
      <c r="AB478" s="18" t="str">
        <f>IF(ISERROR(VLOOKUP($O478&amp;$Q478&amp;$R478,#REF!,9,0)),"",IF(VLOOKUP($O478&amp;$Q478&amp;$R478,#REF!,9,0)=0,"",VLOOKUP($O478&amp;$Q478&amp;$R478,#REF!,9,0)))</f>
        <v/>
      </c>
      <c r="AC478" s="18" t="str">
        <f>IF(ISERROR(VLOOKUP($O478&amp;$Q478&amp;$R478,#REF!,5,0)),"",IF(VLOOKUP($O478&amp;$Q478&amp;$R478,#REF!,5,0)=0,"",VLOOKUP($O478&amp;$Q478&amp;$R478,#REF!,5,0)))</f>
        <v/>
      </c>
      <c r="AD478" s="19"/>
      <c r="AE478" s="20"/>
      <c r="AF478" s="18" t="str">
        <f>IF(ISERROR(VLOOKUP($O478&amp;$Q478&amp;$R478,#REF!,10,0)),"",IF(VLOOKUP($O478&amp;$Q478&amp;$R478,#REF!,10,0)=0,"",VLOOKUP($O478&amp;$Q478&amp;$R478,#REF!,10,0)))</f>
        <v/>
      </c>
      <c r="AG478" s="18" t="str">
        <f>IF(ISERROR(VLOOKUP($O478&amp;$Q478&amp;$R478,#REF!,6,0)),"",IF(VLOOKUP($O478&amp;$Q478&amp;$R478,#REF!,6,0)=0,"",VLOOKUP($O478&amp;$Q478&amp;$R478,#REF!,6,0)))</f>
        <v/>
      </c>
      <c r="AH478" s="19"/>
      <c r="AI478" s="20"/>
      <c r="AJ478" s="18" t="str">
        <f>IF(ISERROR(VLOOKUP($O478&amp;$Q478&amp;$R478,#REF!,11,0)),"",IF(VLOOKUP($O478&amp;$Q478&amp;$R478,#REF!,11,0)=0,"",VLOOKUP($O478&amp;$Q478&amp;$R478,#REF!,11,0)))</f>
        <v/>
      </c>
      <c r="AK478" s="18" t="str">
        <f>IF(ISERROR(VLOOKUP($O478&amp;$Q478&amp;$R478,#REF!,7,0)),"",IF(VLOOKUP($O478&amp;$Q478&amp;$R478,#REF!,7,0)=0,"",VLOOKUP($O478&amp;$Q478&amp;$R478,#REF!,7,0)))</f>
        <v/>
      </c>
      <c r="AL478" s="19"/>
      <c r="AM478" s="20"/>
      <c r="AN478" s="18" t="str">
        <f>IF(ISERROR(VLOOKUP($O478&amp;$Q478&amp;$R478,#REF!,12,0)),"",IF(VLOOKUP($O478&amp;$Q478&amp;$R478,#REF!,12,0)=0,"",VLOOKUP($O478&amp;$Q478&amp;$R478,#REF!,12,0)))</f>
        <v/>
      </c>
      <c r="AO478" s="21"/>
      <c r="AP478" s="22"/>
    </row>
    <row r="479" spans="1:42" ht="21.75" customHeight="1">
      <c r="A479" s="12" t="str">
        <f>#REF!</f>
        <v>28365</v>
      </c>
      <c r="B479" s="13"/>
      <c r="C479" s="14">
        <v>476</v>
      </c>
      <c r="D479" s="15" t="str">
        <f>IFERROR(VLOOKUP($A479&amp;"-"&amp;#REF!,#REF!,4,0),"")</f>
        <v/>
      </c>
      <c r="E479" s="15" t="s">
        <v>39</v>
      </c>
      <c r="F479" s="16"/>
      <c r="G479" s="15" t="s">
        <v>40</v>
      </c>
      <c r="H479" s="16"/>
      <c r="I479" s="15" t="s">
        <v>41</v>
      </c>
      <c r="J479" s="15" t="s">
        <v>39</v>
      </c>
      <c r="K479" s="16"/>
      <c r="L479" s="15" t="s">
        <v>40</v>
      </c>
      <c r="M479" s="16"/>
      <c r="N479" s="15" t="s">
        <v>41</v>
      </c>
      <c r="O479" s="16"/>
      <c r="P479" s="17" t="str">
        <f>IF(D479="","",IF(VLOOKUP($D479,#REF!,2,0)=0,"",VLOOKUP($D479,#REF!,2,0)))</f>
        <v/>
      </c>
      <c r="Q479" s="16"/>
      <c r="R479" s="16"/>
      <c r="S479" s="13"/>
      <c r="T479" s="13"/>
      <c r="U479" s="18" t="str">
        <f>IF(ISERROR(VLOOKUP($O479&amp;$Q479&amp;$R479,#REF!,3,0)),"",IF(VLOOKUP($O479&amp;$Q479&amp;$R479,#REF!,3,0)=0,"",VLOOKUP($O479&amp;$Q479&amp;$R479,#REF!,3,0)))</f>
        <v/>
      </c>
      <c r="V479" s="19"/>
      <c r="W479" s="20"/>
      <c r="X479" s="18" t="str">
        <f>IF(ISERROR(VLOOKUP($O479&amp;$Q479&amp;$R479,#REF!,8,0)),"",IF(VLOOKUP($O479&amp;$Q479&amp;$R479,#REF!,8,0)=0,"",VLOOKUP($O479&amp;$Q479&amp;$R479,#REF!,8,0)))</f>
        <v/>
      </c>
      <c r="Y479" s="18" t="str">
        <f>IF(ISERROR(VLOOKUP($O479&amp;$Q479&amp;$R479,#REF!,4,0)),"",IF(VLOOKUP($O479&amp;$Q479&amp;$R479,#REF!,4,0)=0,"",VLOOKUP($O479&amp;$Q479&amp;$R479,#REF!,4,0)))</f>
        <v/>
      </c>
      <c r="Z479" s="19"/>
      <c r="AA479" s="20"/>
      <c r="AB479" s="18" t="str">
        <f>IF(ISERROR(VLOOKUP($O479&amp;$Q479&amp;$R479,#REF!,9,0)),"",IF(VLOOKUP($O479&amp;$Q479&amp;$R479,#REF!,9,0)=0,"",VLOOKUP($O479&amp;$Q479&amp;$R479,#REF!,9,0)))</f>
        <v/>
      </c>
      <c r="AC479" s="18" t="str">
        <f>IF(ISERROR(VLOOKUP($O479&amp;$Q479&amp;$R479,#REF!,5,0)),"",IF(VLOOKUP($O479&amp;$Q479&amp;$R479,#REF!,5,0)=0,"",VLOOKUP($O479&amp;$Q479&amp;$R479,#REF!,5,0)))</f>
        <v/>
      </c>
      <c r="AD479" s="19"/>
      <c r="AE479" s="20"/>
      <c r="AF479" s="18" t="str">
        <f>IF(ISERROR(VLOOKUP($O479&amp;$Q479&amp;$R479,#REF!,10,0)),"",IF(VLOOKUP($O479&amp;$Q479&amp;$R479,#REF!,10,0)=0,"",VLOOKUP($O479&amp;$Q479&amp;$R479,#REF!,10,0)))</f>
        <v/>
      </c>
      <c r="AG479" s="18" t="str">
        <f>IF(ISERROR(VLOOKUP($O479&amp;$Q479&amp;$R479,#REF!,6,0)),"",IF(VLOOKUP($O479&amp;$Q479&amp;$R479,#REF!,6,0)=0,"",VLOOKUP($O479&amp;$Q479&amp;$R479,#REF!,6,0)))</f>
        <v/>
      </c>
      <c r="AH479" s="19"/>
      <c r="AI479" s="20"/>
      <c r="AJ479" s="18" t="str">
        <f>IF(ISERROR(VLOOKUP($O479&amp;$Q479&amp;$R479,#REF!,11,0)),"",IF(VLOOKUP($O479&amp;$Q479&amp;$R479,#REF!,11,0)=0,"",VLOOKUP($O479&amp;$Q479&amp;$R479,#REF!,11,0)))</f>
        <v/>
      </c>
      <c r="AK479" s="18" t="str">
        <f>IF(ISERROR(VLOOKUP($O479&amp;$Q479&amp;$R479,#REF!,7,0)),"",IF(VLOOKUP($O479&amp;$Q479&amp;$R479,#REF!,7,0)=0,"",VLOOKUP($O479&amp;$Q479&amp;$R479,#REF!,7,0)))</f>
        <v/>
      </c>
      <c r="AL479" s="19"/>
      <c r="AM479" s="20"/>
      <c r="AN479" s="18" t="str">
        <f>IF(ISERROR(VLOOKUP($O479&amp;$Q479&amp;$R479,#REF!,12,0)),"",IF(VLOOKUP($O479&amp;$Q479&amp;$R479,#REF!,12,0)=0,"",VLOOKUP($O479&amp;$Q479&amp;$R479,#REF!,12,0)))</f>
        <v/>
      </c>
      <c r="AO479" s="21"/>
      <c r="AP479" s="22"/>
    </row>
    <row r="480" spans="1:42" ht="21.75" customHeight="1">
      <c r="A480" s="12" t="str">
        <f>#REF!</f>
        <v>28365</v>
      </c>
      <c r="B480" s="13"/>
      <c r="C480" s="14">
        <v>477</v>
      </c>
      <c r="D480" s="15" t="str">
        <f>IFERROR(VLOOKUP($A480&amp;"-"&amp;#REF!,#REF!,4,0),"")</f>
        <v/>
      </c>
      <c r="E480" s="15" t="s">
        <v>39</v>
      </c>
      <c r="F480" s="16"/>
      <c r="G480" s="15" t="s">
        <v>40</v>
      </c>
      <c r="H480" s="16"/>
      <c r="I480" s="15" t="s">
        <v>41</v>
      </c>
      <c r="J480" s="15" t="s">
        <v>39</v>
      </c>
      <c r="K480" s="16"/>
      <c r="L480" s="15" t="s">
        <v>40</v>
      </c>
      <c r="M480" s="16"/>
      <c r="N480" s="15" t="s">
        <v>41</v>
      </c>
      <c r="O480" s="16"/>
      <c r="P480" s="17" t="str">
        <f>IF(D480="","",IF(VLOOKUP($D480,#REF!,2,0)=0,"",VLOOKUP($D480,#REF!,2,0)))</f>
        <v/>
      </c>
      <c r="Q480" s="16"/>
      <c r="R480" s="16"/>
      <c r="S480" s="13"/>
      <c r="T480" s="13"/>
      <c r="U480" s="18" t="str">
        <f>IF(ISERROR(VLOOKUP($O480&amp;$Q480&amp;$R480,#REF!,3,0)),"",IF(VLOOKUP($O480&amp;$Q480&amp;$R480,#REF!,3,0)=0,"",VLOOKUP($O480&amp;$Q480&amp;$R480,#REF!,3,0)))</f>
        <v/>
      </c>
      <c r="V480" s="19"/>
      <c r="W480" s="20"/>
      <c r="X480" s="18" t="str">
        <f>IF(ISERROR(VLOOKUP($O480&amp;$Q480&amp;$R480,#REF!,8,0)),"",IF(VLOOKUP($O480&amp;$Q480&amp;$R480,#REF!,8,0)=0,"",VLOOKUP($O480&amp;$Q480&amp;$R480,#REF!,8,0)))</f>
        <v/>
      </c>
      <c r="Y480" s="18" t="str">
        <f>IF(ISERROR(VLOOKUP($O480&amp;$Q480&amp;$R480,#REF!,4,0)),"",IF(VLOOKUP($O480&amp;$Q480&amp;$R480,#REF!,4,0)=0,"",VLOOKUP($O480&amp;$Q480&amp;$R480,#REF!,4,0)))</f>
        <v/>
      </c>
      <c r="Z480" s="19"/>
      <c r="AA480" s="20"/>
      <c r="AB480" s="18" t="str">
        <f>IF(ISERROR(VLOOKUP($O480&amp;$Q480&amp;$R480,#REF!,9,0)),"",IF(VLOOKUP($O480&amp;$Q480&amp;$R480,#REF!,9,0)=0,"",VLOOKUP($O480&amp;$Q480&amp;$R480,#REF!,9,0)))</f>
        <v/>
      </c>
      <c r="AC480" s="18" t="str">
        <f>IF(ISERROR(VLOOKUP($O480&amp;$Q480&amp;$R480,#REF!,5,0)),"",IF(VLOOKUP($O480&amp;$Q480&amp;$R480,#REF!,5,0)=0,"",VLOOKUP($O480&amp;$Q480&amp;$R480,#REF!,5,0)))</f>
        <v/>
      </c>
      <c r="AD480" s="19"/>
      <c r="AE480" s="20"/>
      <c r="AF480" s="18" t="str">
        <f>IF(ISERROR(VLOOKUP($O480&amp;$Q480&amp;$R480,#REF!,10,0)),"",IF(VLOOKUP($O480&amp;$Q480&amp;$R480,#REF!,10,0)=0,"",VLOOKUP($O480&amp;$Q480&amp;$R480,#REF!,10,0)))</f>
        <v/>
      </c>
      <c r="AG480" s="18" t="str">
        <f>IF(ISERROR(VLOOKUP($O480&amp;$Q480&amp;$R480,#REF!,6,0)),"",IF(VLOOKUP($O480&amp;$Q480&amp;$R480,#REF!,6,0)=0,"",VLOOKUP($O480&amp;$Q480&amp;$R480,#REF!,6,0)))</f>
        <v/>
      </c>
      <c r="AH480" s="19"/>
      <c r="AI480" s="20"/>
      <c r="AJ480" s="18" t="str">
        <f>IF(ISERROR(VLOOKUP($O480&amp;$Q480&amp;$R480,#REF!,11,0)),"",IF(VLOOKUP($O480&amp;$Q480&amp;$R480,#REF!,11,0)=0,"",VLOOKUP($O480&amp;$Q480&amp;$R480,#REF!,11,0)))</f>
        <v/>
      </c>
      <c r="AK480" s="18" t="str">
        <f>IF(ISERROR(VLOOKUP($O480&amp;$Q480&amp;$R480,#REF!,7,0)),"",IF(VLOOKUP($O480&amp;$Q480&amp;$R480,#REF!,7,0)=0,"",VLOOKUP($O480&amp;$Q480&amp;$R480,#REF!,7,0)))</f>
        <v/>
      </c>
      <c r="AL480" s="19"/>
      <c r="AM480" s="20"/>
      <c r="AN480" s="18" t="str">
        <f>IF(ISERROR(VLOOKUP($O480&amp;$Q480&amp;$R480,#REF!,12,0)),"",IF(VLOOKUP($O480&amp;$Q480&amp;$R480,#REF!,12,0)=0,"",VLOOKUP($O480&amp;$Q480&amp;$R480,#REF!,12,0)))</f>
        <v/>
      </c>
      <c r="AO480" s="21"/>
      <c r="AP480" s="22"/>
    </row>
    <row r="481" spans="1:42" ht="21.75" customHeight="1">
      <c r="A481" s="12" t="str">
        <f>#REF!</f>
        <v>28365</v>
      </c>
      <c r="B481" s="13"/>
      <c r="C481" s="14">
        <v>478</v>
      </c>
      <c r="D481" s="15" t="str">
        <f>IFERROR(VLOOKUP($A481&amp;"-"&amp;#REF!,#REF!,4,0),"")</f>
        <v/>
      </c>
      <c r="E481" s="15" t="s">
        <v>39</v>
      </c>
      <c r="F481" s="16"/>
      <c r="G481" s="15" t="s">
        <v>40</v>
      </c>
      <c r="H481" s="16"/>
      <c r="I481" s="15" t="s">
        <v>41</v>
      </c>
      <c r="J481" s="15" t="s">
        <v>39</v>
      </c>
      <c r="K481" s="16"/>
      <c r="L481" s="15" t="s">
        <v>40</v>
      </c>
      <c r="M481" s="16"/>
      <c r="N481" s="15" t="s">
        <v>41</v>
      </c>
      <c r="O481" s="16"/>
      <c r="P481" s="17" t="str">
        <f>IF(D481="","",IF(VLOOKUP($D481,#REF!,2,0)=0,"",VLOOKUP($D481,#REF!,2,0)))</f>
        <v/>
      </c>
      <c r="Q481" s="16"/>
      <c r="R481" s="16"/>
      <c r="S481" s="13"/>
      <c r="T481" s="13"/>
      <c r="U481" s="18" t="str">
        <f>IF(ISERROR(VLOOKUP($O481&amp;$Q481&amp;$R481,#REF!,3,0)),"",IF(VLOOKUP($O481&amp;$Q481&amp;$R481,#REF!,3,0)=0,"",VLOOKUP($O481&amp;$Q481&amp;$R481,#REF!,3,0)))</f>
        <v/>
      </c>
      <c r="V481" s="19"/>
      <c r="W481" s="20"/>
      <c r="X481" s="18" t="str">
        <f>IF(ISERROR(VLOOKUP($O481&amp;$Q481&amp;$R481,#REF!,8,0)),"",IF(VLOOKUP($O481&amp;$Q481&amp;$R481,#REF!,8,0)=0,"",VLOOKUP($O481&amp;$Q481&amp;$R481,#REF!,8,0)))</f>
        <v/>
      </c>
      <c r="Y481" s="18" t="str">
        <f>IF(ISERROR(VLOOKUP($O481&amp;$Q481&amp;$R481,#REF!,4,0)),"",IF(VLOOKUP($O481&amp;$Q481&amp;$R481,#REF!,4,0)=0,"",VLOOKUP($O481&amp;$Q481&amp;$R481,#REF!,4,0)))</f>
        <v/>
      </c>
      <c r="Z481" s="19"/>
      <c r="AA481" s="20"/>
      <c r="AB481" s="18" t="str">
        <f>IF(ISERROR(VLOOKUP($O481&amp;$Q481&amp;$R481,#REF!,9,0)),"",IF(VLOOKUP($O481&amp;$Q481&amp;$R481,#REF!,9,0)=0,"",VLOOKUP($O481&amp;$Q481&amp;$R481,#REF!,9,0)))</f>
        <v/>
      </c>
      <c r="AC481" s="18" t="str">
        <f>IF(ISERROR(VLOOKUP($O481&amp;$Q481&amp;$R481,#REF!,5,0)),"",IF(VLOOKUP($O481&amp;$Q481&amp;$R481,#REF!,5,0)=0,"",VLOOKUP($O481&amp;$Q481&amp;$R481,#REF!,5,0)))</f>
        <v/>
      </c>
      <c r="AD481" s="19"/>
      <c r="AE481" s="20"/>
      <c r="AF481" s="18" t="str">
        <f>IF(ISERROR(VLOOKUP($O481&amp;$Q481&amp;$R481,#REF!,10,0)),"",IF(VLOOKUP($O481&amp;$Q481&amp;$R481,#REF!,10,0)=0,"",VLOOKUP($O481&amp;$Q481&amp;$R481,#REF!,10,0)))</f>
        <v/>
      </c>
      <c r="AG481" s="18" t="str">
        <f>IF(ISERROR(VLOOKUP($O481&amp;$Q481&amp;$R481,#REF!,6,0)),"",IF(VLOOKUP($O481&amp;$Q481&amp;$R481,#REF!,6,0)=0,"",VLOOKUP($O481&amp;$Q481&amp;$R481,#REF!,6,0)))</f>
        <v/>
      </c>
      <c r="AH481" s="19"/>
      <c r="AI481" s="20"/>
      <c r="AJ481" s="18" t="str">
        <f>IF(ISERROR(VLOOKUP($O481&amp;$Q481&amp;$R481,#REF!,11,0)),"",IF(VLOOKUP($O481&amp;$Q481&amp;$R481,#REF!,11,0)=0,"",VLOOKUP($O481&amp;$Q481&amp;$R481,#REF!,11,0)))</f>
        <v/>
      </c>
      <c r="AK481" s="18" t="str">
        <f>IF(ISERROR(VLOOKUP($O481&amp;$Q481&amp;$R481,#REF!,7,0)),"",IF(VLOOKUP($O481&amp;$Q481&amp;$R481,#REF!,7,0)=0,"",VLOOKUP($O481&amp;$Q481&amp;$R481,#REF!,7,0)))</f>
        <v/>
      </c>
      <c r="AL481" s="19"/>
      <c r="AM481" s="20"/>
      <c r="AN481" s="18" t="str">
        <f>IF(ISERROR(VLOOKUP($O481&amp;$Q481&amp;$R481,#REF!,12,0)),"",IF(VLOOKUP($O481&amp;$Q481&amp;$R481,#REF!,12,0)=0,"",VLOOKUP($O481&amp;$Q481&amp;$R481,#REF!,12,0)))</f>
        <v/>
      </c>
      <c r="AO481" s="21"/>
      <c r="AP481" s="22"/>
    </row>
    <row r="482" spans="1:42" ht="21.75" customHeight="1">
      <c r="A482" s="12" t="str">
        <f>#REF!</f>
        <v>28365</v>
      </c>
      <c r="B482" s="13"/>
      <c r="C482" s="14">
        <v>479</v>
      </c>
      <c r="D482" s="15" t="str">
        <f>IFERROR(VLOOKUP($A482&amp;"-"&amp;#REF!,#REF!,4,0),"")</f>
        <v/>
      </c>
      <c r="E482" s="15" t="s">
        <v>39</v>
      </c>
      <c r="F482" s="16"/>
      <c r="G482" s="15" t="s">
        <v>40</v>
      </c>
      <c r="H482" s="16"/>
      <c r="I482" s="15" t="s">
        <v>41</v>
      </c>
      <c r="J482" s="15" t="s">
        <v>39</v>
      </c>
      <c r="K482" s="16"/>
      <c r="L482" s="15" t="s">
        <v>40</v>
      </c>
      <c r="M482" s="16"/>
      <c r="N482" s="15" t="s">
        <v>41</v>
      </c>
      <c r="O482" s="16"/>
      <c r="P482" s="17" t="str">
        <f>IF(D482="","",IF(VLOOKUP($D482,#REF!,2,0)=0,"",VLOOKUP($D482,#REF!,2,0)))</f>
        <v/>
      </c>
      <c r="Q482" s="16"/>
      <c r="R482" s="16"/>
      <c r="S482" s="13"/>
      <c r="T482" s="13"/>
      <c r="U482" s="18" t="str">
        <f>IF(ISERROR(VLOOKUP($O482&amp;$Q482&amp;$R482,#REF!,3,0)),"",IF(VLOOKUP($O482&amp;$Q482&amp;$R482,#REF!,3,0)=0,"",VLOOKUP($O482&amp;$Q482&amp;$R482,#REF!,3,0)))</f>
        <v/>
      </c>
      <c r="V482" s="19"/>
      <c r="W482" s="20"/>
      <c r="X482" s="18" t="str">
        <f>IF(ISERROR(VLOOKUP($O482&amp;$Q482&amp;$R482,#REF!,8,0)),"",IF(VLOOKUP($O482&amp;$Q482&amp;$R482,#REF!,8,0)=0,"",VLOOKUP($O482&amp;$Q482&amp;$R482,#REF!,8,0)))</f>
        <v/>
      </c>
      <c r="Y482" s="18" t="str">
        <f>IF(ISERROR(VLOOKUP($O482&amp;$Q482&amp;$R482,#REF!,4,0)),"",IF(VLOOKUP($O482&amp;$Q482&amp;$R482,#REF!,4,0)=0,"",VLOOKUP($O482&amp;$Q482&amp;$R482,#REF!,4,0)))</f>
        <v/>
      </c>
      <c r="Z482" s="19"/>
      <c r="AA482" s="20"/>
      <c r="AB482" s="18" t="str">
        <f>IF(ISERROR(VLOOKUP($O482&amp;$Q482&amp;$R482,#REF!,9,0)),"",IF(VLOOKUP($O482&amp;$Q482&amp;$R482,#REF!,9,0)=0,"",VLOOKUP($O482&amp;$Q482&amp;$R482,#REF!,9,0)))</f>
        <v/>
      </c>
      <c r="AC482" s="18" t="str">
        <f>IF(ISERROR(VLOOKUP($O482&amp;$Q482&amp;$R482,#REF!,5,0)),"",IF(VLOOKUP($O482&amp;$Q482&amp;$R482,#REF!,5,0)=0,"",VLOOKUP($O482&amp;$Q482&amp;$R482,#REF!,5,0)))</f>
        <v/>
      </c>
      <c r="AD482" s="19"/>
      <c r="AE482" s="20"/>
      <c r="AF482" s="18" t="str">
        <f>IF(ISERROR(VLOOKUP($O482&amp;$Q482&amp;$R482,#REF!,10,0)),"",IF(VLOOKUP($O482&amp;$Q482&amp;$R482,#REF!,10,0)=0,"",VLOOKUP($O482&amp;$Q482&amp;$R482,#REF!,10,0)))</f>
        <v/>
      </c>
      <c r="AG482" s="18" t="str">
        <f>IF(ISERROR(VLOOKUP($O482&amp;$Q482&amp;$R482,#REF!,6,0)),"",IF(VLOOKUP($O482&amp;$Q482&amp;$R482,#REF!,6,0)=0,"",VLOOKUP($O482&amp;$Q482&amp;$R482,#REF!,6,0)))</f>
        <v/>
      </c>
      <c r="AH482" s="19"/>
      <c r="AI482" s="20"/>
      <c r="AJ482" s="18" t="str">
        <f>IF(ISERROR(VLOOKUP($O482&amp;$Q482&amp;$R482,#REF!,11,0)),"",IF(VLOOKUP($O482&amp;$Q482&amp;$R482,#REF!,11,0)=0,"",VLOOKUP($O482&amp;$Q482&amp;$R482,#REF!,11,0)))</f>
        <v/>
      </c>
      <c r="AK482" s="18" t="str">
        <f>IF(ISERROR(VLOOKUP($O482&amp;$Q482&amp;$R482,#REF!,7,0)),"",IF(VLOOKUP($O482&amp;$Q482&amp;$R482,#REF!,7,0)=0,"",VLOOKUP($O482&amp;$Q482&amp;$R482,#REF!,7,0)))</f>
        <v/>
      </c>
      <c r="AL482" s="19"/>
      <c r="AM482" s="20"/>
      <c r="AN482" s="18" t="str">
        <f>IF(ISERROR(VLOOKUP($O482&amp;$Q482&amp;$R482,#REF!,12,0)),"",IF(VLOOKUP($O482&amp;$Q482&amp;$R482,#REF!,12,0)=0,"",VLOOKUP($O482&amp;$Q482&amp;$R482,#REF!,12,0)))</f>
        <v/>
      </c>
      <c r="AO482" s="21"/>
      <c r="AP482" s="22"/>
    </row>
    <row r="483" spans="1:42" ht="21.75" customHeight="1">
      <c r="A483" s="12" t="str">
        <f>#REF!</f>
        <v>28365</v>
      </c>
      <c r="B483" s="13"/>
      <c r="C483" s="14">
        <v>480</v>
      </c>
      <c r="D483" s="15" t="str">
        <f>IFERROR(VLOOKUP($A483&amp;"-"&amp;#REF!,#REF!,4,0),"")</f>
        <v/>
      </c>
      <c r="E483" s="15" t="s">
        <v>39</v>
      </c>
      <c r="F483" s="16"/>
      <c r="G483" s="15" t="s">
        <v>40</v>
      </c>
      <c r="H483" s="16"/>
      <c r="I483" s="15" t="s">
        <v>41</v>
      </c>
      <c r="J483" s="15" t="s">
        <v>39</v>
      </c>
      <c r="K483" s="16"/>
      <c r="L483" s="15" t="s">
        <v>40</v>
      </c>
      <c r="M483" s="16"/>
      <c r="N483" s="15" t="s">
        <v>41</v>
      </c>
      <c r="O483" s="16"/>
      <c r="P483" s="17" t="str">
        <f>IF(D483="","",IF(VLOOKUP($D483,#REF!,2,0)=0,"",VLOOKUP($D483,#REF!,2,0)))</f>
        <v/>
      </c>
      <c r="Q483" s="16"/>
      <c r="R483" s="16"/>
      <c r="S483" s="13"/>
      <c r="T483" s="13"/>
      <c r="U483" s="18" t="str">
        <f>IF(ISERROR(VLOOKUP($O483&amp;$Q483&amp;$R483,#REF!,3,0)),"",IF(VLOOKUP($O483&amp;$Q483&amp;$R483,#REF!,3,0)=0,"",VLOOKUP($O483&amp;$Q483&amp;$R483,#REF!,3,0)))</f>
        <v/>
      </c>
      <c r="V483" s="19"/>
      <c r="W483" s="20"/>
      <c r="X483" s="18" t="str">
        <f>IF(ISERROR(VLOOKUP($O483&amp;$Q483&amp;$R483,#REF!,8,0)),"",IF(VLOOKUP($O483&amp;$Q483&amp;$R483,#REF!,8,0)=0,"",VLOOKUP($O483&amp;$Q483&amp;$R483,#REF!,8,0)))</f>
        <v/>
      </c>
      <c r="Y483" s="18" t="str">
        <f>IF(ISERROR(VLOOKUP($O483&amp;$Q483&amp;$R483,#REF!,4,0)),"",IF(VLOOKUP($O483&amp;$Q483&amp;$R483,#REF!,4,0)=0,"",VLOOKUP($O483&amp;$Q483&amp;$R483,#REF!,4,0)))</f>
        <v/>
      </c>
      <c r="Z483" s="19"/>
      <c r="AA483" s="20"/>
      <c r="AB483" s="18" t="str">
        <f>IF(ISERROR(VLOOKUP($O483&amp;$Q483&amp;$R483,#REF!,9,0)),"",IF(VLOOKUP($O483&amp;$Q483&amp;$R483,#REF!,9,0)=0,"",VLOOKUP($O483&amp;$Q483&amp;$R483,#REF!,9,0)))</f>
        <v/>
      </c>
      <c r="AC483" s="18" t="str">
        <f>IF(ISERROR(VLOOKUP($O483&amp;$Q483&amp;$R483,#REF!,5,0)),"",IF(VLOOKUP($O483&amp;$Q483&amp;$R483,#REF!,5,0)=0,"",VLOOKUP($O483&amp;$Q483&amp;$R483,#REF!,5,0)))</f>
        <v/>
      </c>
      <c r="AD483" s="19"/>
      <c r="AE483" s="20"/>
      <c r="AF483" s="18" t="str">
        <f>IF(ISERROR(VLOOKUP($O483&amp;$Q483&amp;$R483,#REF!,10,0)),"",IF(VLOOKUP($O483&amp;$Q483&amp;$R483,#REF!,10,0)=0,"",VLOOKUP($O483&amp;$Q483&amp;$R483,#REF!,10,0)))</f>
        <v/>
      </c>
      <c r="AG483" s="18" t="str">
        <f>IF(ISERROR(VLOOKUP($O483&amp;$Q483&amp;$R483,#REF!,6,0)),"",IF(VLOOKUP($O483&amp;$Q483&amp;$R483,#REF!,6,0)=0,"",VLOOKUP($O483&amp;$Q483&amp;$R483,#REF!,6,0)))</f>
        <v/>
      </c>
      <c r="AH483" s="19"/>
      <c r="AI483" s="20"/>
      <c r="AJ483" s="18" t="str">
        <f>IF(ISERROR(VLOOKUP($O483&amp;$Q483&amp;$R483,#REF!,11,0)),"",IF(VLOOKUP($O483&amp;$Q483&amp;$R483,#REF!,11,0)=0,"",VLOOKUP($O483&amp;$Q483&amp;$R483,#REF!,11,0)))</f>
        <v/>
      </c>
      <c r="AK483" s="18" t="str">
        <f>IF(ISERROR(VLOOKUP($O483&amp;$Q483&amp;$R483,#REF!,7,0)),"",IF(VLOOKUP($O483&amp;$Q483&amp;$R483,#REF!,7,0)=0,"",VLOOKUP($O483&amp;$Q483&amp;$R483,#REF!,7,0)))</f>
        <v/>
      </c>
      <c r="AL483" s="19"/>
      <c r="AM483" s="20"/>
      <c r="AN483" s="18" t="str">
        <f>IF(ISERROR(VLOOKUP($O483&amp;$Q483&amp;$R483,#REF!,12,0)),"",IF(VLOOKUP($O483&amp;$Q483&amp;$R483,#REF!,12,0)=0,"",VLOOKUP($O483&amp;$Q483&amp;$R483,#REF!,12,0)))</f>
        <v/>
      </c>
      <c r="AO483" s="21"/>
      <c r="AP483" s="22"/>
    </row>
    <row r="484" spans="1:42" ht="21.75" customHeight="1">
      <c r="A484" s="12" t="str">
        <f>#REF!</f>
        <v>28365</v>
      </c>
      <c r="B484" s="13"/>
      <c r="C484" s="14">
        <v>481</v>
      </c>
      <c r="D484" s="15" t="str">
        <f>IFERROR(VLOOKUP($A484&amp;"-"&amp;#REF!,#REF!,4,0),"")</f>
        <v/>
      </c>
      <c r="E484" s="15" t="s">
        <v>39</v>
      </c>
      <c r="F484" s="16"/>
      <c r="G484" s="15" t="s">
        <v>40</v>
      </c>
      <c r="H484" s="16"/>
      <c r="I484" s="15" t="s">
        <v>41</v>
      </c>
      <c r="J484" s="15" t="s">
        <v>39</v>
      </c>
      <c r="K484" s="16"/>
      <c r="L484" s="15" t="s">
        <v>40</v>
      </c>
      <c r="M484" s="16"/>
      <c r="N484" s="15" t="s">
        <v>41</v>
      </c>
      <c r="O484" s="16"/>
      <c r="P484" s="17" t="str">
        <f>IF(D484="","",IF(VLOOKUP($D484,#REF!,2,0)=0,"",VLOOKUP($D484,#REF!,2,0)))</f>
        <v/>
      </c>
      <c r="Q484" s="16"/>
      <c r="R484" s="16"/>
      <c r="S484" s="13"/>
      <c r="T484" s="13"/>
      <c r="U484" s="18" t="str">
        <f>IF(ISERROR(VLOOKUP($O484&amp;$Q484&amp;$R484,#REF!,3,0)),"",IF(VLOOKUP($O484&amp;$Q484&amp;$R484,#REF!,3,0)=0,"",VLOOKUP($O484&amp;$Q484&amp;$R484,#REF!,3,0)))</f>
        <v/>
      </c>
      <c r="V484" s="19"/>
      <c r="W484" s="20"/>
      <c r="X484" s="18" t="str">
        <f>IF(ISERROR(VLOOKUP($O484&amp;$Q484&amp;$R484,#REF!,8,0)),"",IF(VLOOKUP($O484&amp;$Q484&amp;$R484,#REF!,8,0)=0,"",VLOOKUP($O484&amp;$Q484&amp;$R484,#REF!,8,0)))</f>
        <v/>
      </c>
      <c r="Y484" s="18" t="str">
        <f>IF(ISERROR(VLOOKUP($O484&amp;$Q484&amp;$R484,#REF!,4,0)),"",IF(VLOOKUP($O484&amp;$Q484&amp;$R484,#REF!,4,0)=0,"",VLOOKUP($O484&amp;$Q484&amp;$R484,#REF!,4,0)))</f>
        <v/>
      </c>
      <c r="Z484" s="19"/>
      <c r="AA484" s="20"/>
      <c r="AB484" s="18" t="str">
        <f>IF(ISERROR(VLOOKUP($O484&amp;$Q484&amp;$R484,#REF!,9,0)),"",IF(VLOOKUP($O484&amp;$Q484&amp;$R484,#REF!,9,0)=0,"",VLOOKUP($O484&amp;$Q484&amp;$R484,#REF!,9,0)))</f>
        <v/>
      </c>
      <c r="AC484" s="18" t="str">
        <f>IF(ISERROR(VLOOKUP($O484&amp;$Q484&amp;$R484,#REF!,5,0)),"",IF(VLOOKUP($O484&amp;$Q484&amp;$R484,#REF!,5,0)=0,"",VLOOKUP($O484&amp;$Q484&amp;$R484,#REF!,5,0)))</f>
        <v/>
      </c>
      <c r="AD484" s="19"/>
      <c r="AE484" s="20"/>
      <c r="AF484" s="18" t="str">
        <f>IF(ISERROR(VLOOKUP($O484&amp;$Q484&amp;$R484,#REF!,10,0)),"",IF(VLOOKUP($O484&amp;$Q484&amp;$R484,#REF!,10,0)=0,"",VLOOKUP($O484&amp;$Q484&amp;$R484,#REF!,10,0)))</f>
        <v/>
      </c>
      <c r="AG484" s="18" t="str">
        <f>IF(ISERROR(VLOOKUP($O484&amp;$Q484&amp;$R484,#REF!,6,0)),"",IF(VLOOKUP($O484&amp;$Q484&amp;$R484,#REF!,6,0)=0,"",VLOOKUP($O484&amp;$Q484&amp;$R484,#REF!,6,0)))</f>
        <v/>
      </c>
      <c r="AH484" s="19"/>
      <c r="AI484" s="20"/>
      <c r="AJ484" s="18" t="str">
        <f>IF(ISERROR(VLOOKUP($O484&amp;$Q484&amp;$R484,#REF!,11,0)),"",IF(VLOOKUP($O484&amp;$Q484&amp;$R484,#REF!,11,0)=0,"",VLOOKUP($O484&amp;$Q484&amp;$R484,#REF!,11,0)))</f>
        <v/>
      </c>
      <c r="AK484" s="18" t="str">
        <f>IF(ISERROR(VLOOKUP($O484&amp;$Q484&amp;$R484,#REF!,7,0)),"",IF(VLOOKUP($O484&amp;$Q484&amp;$R484,#REF!,7,0)=0,"",VLOOKUP($O484&amp;$Q484&amp;$R484,#REF!,7,0)))</f>
        <v/>
      </c>
      <c r="AL484" s="19"/>
      <c r="AM484" s="20"/>
      <c r="AN484" s="18" t="str">
        <f>IF(ISERROR(VLOOKUP($O484&amp;$Q484&amp;$R484,#REF!,12,0)),"",IF(VLOOKUP($O484&amp;$Q484&amp;$R484,#REF!,12,0)=0,"",VLOOKUP($O484&amp;$Q484&amp;$R484,#REF!,12,0)))</f>
        <v/>
      </c>
      <c r="AO484" s="21"/>
      <c r="AP484" s="22"/>
    </row>
    <row r="485" spans="1:42" ht="21.75" customHeight="1">
      <c r="A485" s="12" t="str">
        <f>#REF!</f>
        <v>28365</v>
      </c>
      <c r="B485" s="13"/>
      <c r="C485" s="14">
        <v>482</v>
      </c>
      <c r="D485" s="15" t="str">
        <f>IFERROR(VLOOKUP($A485&amp;"-"&amp;#REF!,#REF!,4,0),"")</f>
        <v/>
      </c>
      <c r="E485" s="15" t="s">
        <v>39</v>
      </c>
      <c r="F485" s="16"/>
      <c r="G485" s="15" t="s">
        <v>40</v>
      </c>
      <c r="H485" s="16"/>
      <c r="I485" s="15" t="s">
        <v>41</v>
      </c>
      <c r="J485" s="15" t="s">
        <v>39</v>
      </c>
      <c r="K485" s="16"/>
      <c r="L485" s="15" t="s">
        <v>40</v>
      </c>
      <c r="M485" s="16"/>
      <c r="N485" s="15" t="s">
        <v>41</v>
      </c>
      <c r="O485" s="16"/>
      <c r="P485" s="17" t="str">
        <f>IF(D485="","",IF(VLOOKUP($D485,#REF!,2,0)=0,"",VLOOKUP($D485,#REF!,2,0)))</f>
        <v/>
      </c>
      <c r="Q485" s="16"/>
      <c r="R485" s="16"/>
      <c r="S485" s="13"/>
      <c r="T485" s="13"/>
      <c r="U485" s="18" t="str">
        <f>IF(ISERROR(VLOOKUP($O485&amp;$Q485&amp;$R485,#REF!,3,0)),"",IF(VLOOKUP($O485&amp;$Q485&amp;$R485,#REF!,3,0)=0,"",VLOOKUP($O485&amp;$Q485&amp;$R485,#REF!,3,0)))</f>
        <v/>
      </c>
      <c r="V485" s="19"/>
      <c r="W485" s="20"/>
      <c r="X485" s="18" t="str">
        <f>IF(ISERROR(VLOOKUP($O485&amp;$Q485&amp;$R485,#REF!,8,0)),"",IF(VLOOKUP($O485&amp;$Q485&amp;$R485,#REF!,8,0)=0,"",VLOOKUP($O485&amp;$Q485&amp;$R485,#REF!,8,0)))</f>
        <v/>
      </c>
      <c r="Y485" s="18" t="str">
        <f>IF(ISERROR(VLOOKUP($O485&amp;$Q485&amp;$R485,#REF!,4,0)),"",IF(VLOOKUP($O485&amp;$Q485&amp;$R485,#REF!,4,0)=0,"",VLOOKUP($O485&amp;$Q485&amp;$R485,#REF!,4,0)))</f>
        <v/>
      </c>
      <c r="Z485" s="19"/>
      <c r="AA485" s="20"/>
      <c r="AB485" s="18" t="str">
        <f>IF(ISERROR(VLOOKUP($O485&amp;$Q485&amp;$R485,#REF!,9,0)),"",IF(VLOOKUP($O485&amp;$Q485&amp;$R485,#REF!,9,0)=0,"",VLOOKUP($O485&amp;$Q485&amp;$R485,#REF!,9,0)))</f>
        <v/>
      </c>
      <c r="AC485" s="18" t="str">
        <f>IF(ISERROR(VLOOKUP($O485&amp;$Q485&amp;$R485,#REF!,5,0)),"",IF(VLOOKUP($O485&amp;$Q485&amp;$R485,#REF!,5,0)=0,"",VLOOKUP($O485&amp;$Q485&amp;$R485,#REF!,5,0)))</f>
        <v/>
      </c>
      <c r="AD485" s="19"/>
      <c r="AE485" s="20"/>
      <c r="AF485" s="18" t="str">
        <f>IF(ISERROR(VLOOKUP($O485&amp;$Q485&amp;$R485,#REF!,10,0)),"",IF(VLOOKUP($O485&amp;$Q485&amp;$R485,#REF!,10,0)=0,"",VLOOKUP($O485&amp;$Q485&amp;$R485,#REF!,10,0)))</f>
        <v/>
      </c>
      <c r="AG485" s="18" t="str">
        <f>IF(ISERROR(VLOOKUP($O485&amp;$Q485&amp;$R485,#REF!,6,0)),"",IF(VLOOKUP($O485&amp;$Q485&amp;$R485,#REF!,6,0)=0,"",VLOOKUP($O485&amp;$Q485&amp;$R485,#REF!,6,0)))</f>
        <v/>
      </c>
      <c r="AH485" s="19"/>
      <c r="AI485" s="20"/>
      <c r="AJ485" s="18" t="str">
        <f>IF(ISERROR(VLOOKUP($O485&amp;$Q485&amp;$R485,#REF!,11,0)),"",IF(VLOOKUP($O485&amp;$Q485&amp;$R485,#REF!,11,0)=0,"",VLOOKUP($O485&amp;$Q485&amp;$R485,#REF!,11,0)))</f>
        <v/>
      </c>
      <c r="AK485" s="18" t="str">
        <f>IF(ISERROR(VLOOKUP($O485&amp;$Q485&amp;$R485,#REF!,7,0)),"",IF(VLOOKUP($O485&amp;$Q485&amp;$R485,#REF!,7,0)=0,"",VLOOKUP($O485&amp;$Q485&amp;$R485,#REF!,7,0)))</f>
        <v/>
      </c>
      <c r="AL485" s="19"/>
      <c r="AM485" s="20"/>
      <c r="AN485" s="18" t="str">
        <f>IF(ISERROR(VLOOKUP($O485&amp;$Q485&amp;$R485,#REF!,12,0)),"",IF(VLOOKUP($O485&amp;$Q485&amp;$R485,#REF!,12,0)=0,"",VLOOKUP($O485&amp;$Q485&amp;$R485,#REF!,12,0)))</f>
        <v/>
      </c>
      <c r="AO485" s="21"/>
      <c r="AP485" s="22"/>
    </row>
    <row r="486" spans="1:42" ht="21.75" customHeight="1">
      <c r="A486" s="12" t="str">
        <f>#REF!</f>
        <v>28365</v>
      </c>
      <c r="B486" s="13"/>
      <c r="C486" s="14">
        <v>483</v>
      </c>
      <c r="D486" s="15" t="str">
        <f>IFERROR(VLOOKUP($A486&amp;"-"&amp;#REF!,#REF!,4,0),"")</f>
        <v/>
      </c>
      <c r="E486" s="15" t="s">
        <v>39</v>
      </c>
      <c r="F486" s="16"/>
      <c r="G486" s="15" t="s">
        <v>40</v>
      </c>
      <c r="H486" s="16"/>
      <c r="I486" s="15" t="s">
        <v>41</v>
      </c>
      <c r="J486" s="15" t="s">
        <v>39</v>
      </c>
      <c r="K486" s="16"/>
      <c r="L486" s="15" t="s">
        <v>40</v>
      </c>
      <c r="M486" s="16"/>
      <c r="N486" s="15" t="s">
        <v>41</v>
      </c>
      <c r="O486" s="16"/>
      <c r="P486" s="17" t="str">
        <f>IF(D486="","",IF(VLOOKUP($D486,#REF!,2,0)=0,"",VLOOKUP($D486,#REF!,2,0)))</f>
        <v/>
      </c>
      <c r="Q486" s="16"/>
      <c r="R486" s="16"/>
      <c r="S486" s="13"/>
      <c r="T486" s="13"/>
      <c r="U486" s="18" t="str">
        <f>IF(ISERROR(VLOOKUP($O486&amp;$Q486&amp;$R486,#REF!,3,0)),"",IF(VLOOKUP($O486&amp;$Q486&amp;$R486,#REF!,3,0)=0,"",VLOOKUP($O486&amp;$Q486&amp;$R486,#REF!,3,0)))</f>
        <v/>
      </c>
      <c r="V486" s="19"/>
      <c r="W486" s="20"/>
      <c r="X486" s="18" t="str">
        <f>IF(ISERROR(VLOOKUP($O486&amp;$Q486&amp;$R486,#REF!,8,0)),"",IF(VLOOKUP($O486&amp;$Q486&amp;$R486,#REF!,8,0)=0,"",VLOOKUP($O486&amp;$Q486&amp;$R486,#REF!,8,0)))</f>
        <v/>
      </c>
      <c r="Y486" s="18" t="str">
        <f>IF(ISERROR(VLOOKUP($O486&amp;$Q486&amp;$R486,#REF!,4,0)),"",IF(VLOOKUP($O486&amp;$Q486&amp;$R486,#REF!,4,0)=0,"",VLOOKUP($O486&amp;$Q486&amp;$R486,#REF!,4,0)))</f>
        <v/>
      </c>
      <c r="Z486" s="19"/>
      <c r="AA486" s="20"/>
      <c r="AB486" s="18" t="str">
        <f>IF(ISERROR(VLOOKUP($O486&amp;$Q486&amp;$R486,#REF!,9,0)),"",IF(VLOOKUP($O486&amp;$Q486&amp;$R486,#REF!,9,0)=0,"",VLOOKUP($O486&amp;$Q486&amp;$R486,#REF!,9,0)))</f>
        <v/>
      </c>
      <c r="AC486" s="18" t="str">
        <f>IF(ISERROR(VLOOKUP($O486&amp;$Q486&amp;$R486,#REF!,5,0)),"",IF(VLOOKUP($O486&amp;$Q486&amp;$R486,#REF!,5,0)=0,"",VLOOKUP($O486&amp;$Q486&amp;$R486,#REF!,5,0)))</f>
        <v/>
      </c>
      <c r="AD486" s="19"/>
      <c r="AE486" s="20"/>
      <c r="AF486" s="18" t="str">
        <f>IF(ISERROR(VLOOKUP($O486&amp;$Q486&amp;$R486,#REF!,10,0)),"",IF(VLOOKUP($O486&amp;$Q486&amp;$R486,#REF!,10,0)=0,"",VLOOKUP($O486&amp;$Q486&amp;$R486,#REF!,10,0)))</f>
        <v/>
      </c>
      <c r="AG486" s="18" t="str">
        <f>IF(ISERROR(VLOOKUP($O486&amp;$Q486&amp;$R486,#REF!,6,0)),"",IF(VLOOKUP($O486&amp;$Q486&amp;$R486,#REF!,6,0)=0,"",VLOOKUP($O486&amp;$Q486&amp;$R486,#REF!,6,0)))</f>
        <v/>
      </c>
      <c r="AH486" s="19"/>
      <c r="AI486" s="20"/>
      <c r="AJ486" s="18" t="str">
        <f>IF(ISERROR(VLOOKUP($O486&amp;$Q486&amp;$R486,#REF!,11,0)),"",IF(VLOOKUP($O486&amp;$Q486&amp;$R486,#REF!,11,0)=0,"",VLOOKUP($O486&amp;$Q486&amp;$R486,#REF!,11,0)))</f>
        <v/>
      </c>
      <c r="AK486" s="18" t="str">
        <f>IF(ISERROR(VLOOKUP($O486&amp;$Q486&amp;$R486,#REF!,7,0)),"",IF(VLOOKUP($O486&amp;$Q486&amp;$R486,#REF!,7,0)=0,"",VLOOKUP($O486&amp;$Q486&amp;$R486,#REF!,7,0)))</f>
        <v/>
      </c>
      <c r="AL486" s="19"/>
      <c r="AM486" s="20"/>
      <c r="AN486" s="18" t="str">
        <f>IF(ISERROR(VLOOKUP($O486&amp;$Q486&amp;$R486,#REF!,12,0)),"",IF(VLOOKUP($O486&amp;$Q486&amp;$R486,#REF!,12,0)=0,"",VLOOKUP($O486&amp;$Q486&amp;$R486,#REF!,12,0)))</f>
        <v/>
      </c>
      <c r="AO486" s="21"/>
      <c r="AP486" s="22"/>
    </row>
    <row r="487" spans="1:42" ht="21.75" customHeight="1">
      <c r="A487" s="12" t="str">
        <f>#REF!</f>
        <v>28365</v>
      </c>
      <c r="B487" s="13"/>
      <c r="C487" s="14">
        <v>484</v>
      </c>
      <c r="D487" s="15" t="str">
        <f>IFERROR(VLOOKUP($A487&amp;"-"&amp;#REF!,#REF!,4,0),"")</f>
        <v/>
      </c>
      <c r="E487" s="15" t="s">
        <v>39</v>
      </c>
      <c r="F487" s="16"/>
      <c r="G487" s="15" t="s">
        <v>40</v>
      </c>
      <c r="H487" s="16"/>
      <c r="I487" s="15" t="s">
        <v>41</v>
      </c>
      <c r="J487" s="15" t="s">
        <v>39</v>
      </c>
      <c r="K487" s="16"/>
      <c r="L487" s="15" t="s">
        <v>40</v>
      </c>
      <c r="M487" s="16"/>
      <c r="N487" s="15" t="s">
        <v>41</v>
      </c>
      <c r="O487" s="16"/>
      <c r="P487" s="17" t="str">
        <f>IF(D487="","",IF(VLOOKUP($D487,#REF!,2,0)=0,"",VLOOKUP($D487,#REF!,2,0)))</f>
        <v/>
      </c>
      <c r="Q487" s="16"/>
      <c r="R487" s="16"/>
      <c r="S487" s="13"/>
      <c r="T487" s="13"/>
      <c r="U487" s="18" t="str">
        <f>IF(ISERROR(VLOOKUP($O487&amp;$Q487&amp;$R487,#REF!,3,0)),"",IF(VLOOKUP($O487&amp;$Q487&amp;$R487,#REF!,3,0)=0,"",VLOOKUP($O487&amp;$Q487&amp;$R487,#REF!,3,0)))</f>
        <v/>
      </c>
      <c r="V487" s="19"/>
      <c r="W487" s="20"/>
      <c r="X487" s="18" t="str">
        <f>IF(ISERROR(VLOOKUP($O487&amp;$Q487&amp;$R487,#REF!,8,0)),"",IF(VLOOKUP($O487&amp;$Q487&amp;$R487,#REF!,8,0)=0,"",VLOOKUP($O487&amp;$Q487&amp;$R487,#REF!,8,0)))</f>
        <v/>
      </c>
      <c r="Y487" s="18" t="str">
        <f>IF(ISERROR(VLOOKUP($O487&amp;$Q487&amp;$R487,#REF!,4,0)),"",IF(VLOOKUP($O487&amp;$Q487&amp;$R487,#REF!,4,0)=0,"",VLOOKUP($O487&amp;$Q487&amp;$R487,#REF!,4,0)))</f>
        <v/>
      </c>
      <c r="Z487" s="19"/>
      <c r="AA487" s="20"/>
      <c r="AB487" s="18" t="str">
        <f>IF(ISERROR(VLOOKUP($O487&amp;$Q487&amp;$R487,#REF!,9,0)),"",IF(VLOOKUP($O487&amp;$Q487&amp;$R487,#REF!,9,0)=0,"",VLOOKUP($O487&amp;$Q487&amp;$R487,#REF!,9,0)))</f>
        <v/>
      </c>
      <c r="AC487" s="18" t="str">
        <f>IF(ISERROR(VLOOKUP($O487&amp;$Q487&amp;$R487,#REF!,5,0)),"",IF(VLOOKUP($O487&amp;$Q487&amp;$R487,#REF!,5,0)=0,"",VLOOKUP($O487&amp;$Q487&amp;$R487,#REF!,5,0)))</f>
        <v/>
      </c>
      <c r="AD487" s="19"/>
      <c r="AE487" s="20"/>
      <c r="AF487" s="18" t="str">
        <f>IF(ISERROR(VLOOKUP($O487&amp;$Q487&amp;$R487,#REF!,10,0)),"",IF(VLOOKUP($O487&amp;$Q487&amp;$R487,#REF!,10,0)=0,"",VLOOKUP($O487&amp;$Q487&amp;$R487,#REF!,10,0)))</f>
        <v/>
      </c>
      <c r="AG487" s="18" t="str">
        <f>IF(ISERROR(VLOOKUP($O487&amp;$Q487&amp;$R487,#REF!,6,0)),"",IF(VLOOKUP($O487&amp;$Q487&amp;$R487,#REF!,6,0)=0,"",VLOOKUP($O487&amp;$Q487&amp;$R487,#REF!,6,0)))</f>
        <v/>
      </c>
      <c r="AH487" s="19"/>
      <c r="AI487" s="20"/>
      <c r="AJ487" s="18" t="str">
        <f>IF(ISERROR(VLOOKUP($O487&amp;$Q487&amp;$R487,#REF!,11,0)),"",IF(VLOOKUP($O487&amp;$Q487&amp;$R487,#REF!,11,0)=0,"",VLOOKUP($O487&amp;$Q487&amp;$R487,#REF!,11,0)))</f>
        <v/>
      </c>
      <c r="AK487" s="18" t="str">
        <f>IF(ISERROR(VLOOKUP($O487&amp;$Q487&amp;$R487,#REF!,7,0)),"",IF(VLOOKUP($O487&amp;$Q487&amp;$R487,#REF!,7,0)=0,"",VLOOKUP($O487&amp;$Q487&amp;$R487,#REF!,7,0)))</f>
        <v/>
      </c>
      <c r="AL487" s="19"/>
      <c r="AM487" s="20"/>
      <c r="AN487" s="18" t="str">
        <f>IF(ISERROR(VLOOKUP($O487&amp;$Q487&amp;$R487,#REF!,12,0)),"",IF(VLOOKUP($O487&amp;$Q487&amp;$R487,#REF!,12,0)=0,"",VLOOKUP($O487&amp;$Q487&amp;$R487,#REF!,12,0)))</f>
        <v/>
      </c>
      <c r="AO487" s="21"/>
      <c r="AP487" s="22"/>
    </row>
    <row r="488" spans="1:42" ht="21.75" customHeight="1">
      <c r="A488" s="12" t="str">
        <f>#REF!</f>
        <v>28365</v>
      </c>
      <c r="B488" s="13"/>
      <c r="C488" s="14">
        <v>485</v>
      </c>
      <c r="D488" s="15" t="str">
        <f>IFERROR(VLOOKUP($A488&amp;"-"&amp;#REF!,#REF!,4,0),"")</f>
        <v/>
      </c>
      <c r="E488" s="15" t="s">
        <v>39</v>
      </c>
      <c r="F488" s="16"/>
      <c r="G488" s="15" t="s">
        <v>40</v>
      </c>
      <c r="H488" s="16"/>
      <c r="I488" s="15" t="s">
        <v>41</v>
      </c>
      <c r="J488" s="15" t="s">
        <v>39</v>
      </c>
      <c r="K488" s="16"/>
      <c r="L488" s="15" t="s">
        <v>40</v>
      </c>
      <c r="M488" s="16"/>
      <c r="N488" s="15" t="s">
        <v>41</v>
      </c>
      <c r="O488" s="16"/>
      <c r="P488" s="17" t="str">
        <f>IF(D488="","",IF(VLOOKUP($D488,#REF!,2,0)=0,"",VLOOKUP($D488,#REF!,2,0)))</f>
        <v/>
      </c>
      <c r="Q488" s="16"/>
      <c r="R488" s="16"/>
      <c r="S488" s="13"/>
      <c r="T488" s="13"/>
      <c r="U488" s="18" t="str">
        <f>IF(ISERROR(VLOOKUP($O488&amp;$Q488&amp;$R488,#REF!,3,0)),"",IF(VLOOKUP($O488&amp;$Q488&amp;$R488,#REF!,3,0)=0,"",VLOOKUP($O488&amp;$Q488&amp;$R488,#REF!,3,0)))</f>
        <v/>
      </c>
      <c r="V488" s="19"/>
      <c r="W488" s="20"/>
      <c r="X488" s="18" t="str">
        <f>IF(ISERROR(VLOOKUP($O488&amp;$Q488&amp;$R488,#REF!,8,0)),"",IF(VLOOKUP($O488&amp;$Q488&amp;$R488,#REF!,8,0)=0,"",VLOOKUP($O488&amp;$Q488&amp;$R488,#REF!,8,0)))</f>
        <v/>
      </c>
      <c r="Y488" s="18" t="str">
        <f>IF(ISERROR(VLOOKUP($O488&amp;$Q488&amp;$R488,#REF!,4,0)),"",IF(VLOOKUP($O488&amp;$Q488&amp;$R488,#REF!,4,0)=0,"",VLOOKUP($O488&amp;$Q488&amp;$R488,#REF!,4,0)))</f>
        <v/>
      </c>
      <c r="Z488" s="19"/>
      <c r="AA488" s="20"/>
      <c r="AB488" s="18" t="str">
        <f>IF(ISERROR(VLOOKUP($O488&amp;$Q488&amp;$R488,#REF!,9,0)),"",IF(VLOOKUP($O488&amp;$Q488&amp;$R488,#REF!,9,0)=0,"",VLOOKUP($O488&amp;$Q488&amp;$R488,#REF!,9,0)))</f>
        <v/>
      </c>
      <c r="AC488" s="18" t="str">
        <f>IF(ISERROR(VLOOKUP($O488&amp;$Q488&amp;$R488,#REF!,5,0)),"",IF(VLOOKUP($O488&amp;$Q488&amp;$R488,#REF!,5,0)=0,"",VLOOKUP($O488&amp;$Q488&amp;$R488,#REF!,5,0)))</f>
        <v/>
      </c>
      <c r="AD488" s="19"/>
      <c r="AE488" s="20"/>
      <c r="AF488" s="18" t="str">
        <f>IF(ISERROR(VLOOKUP($O488&amp;$Q488&amp;$R488,#REF!,10,0)),"",IF(VLOOKUP($O488&amp;$Q488&amp;$R488,#REF!,10,0)=0,"",VLOOKUP($O488&amp;$Q488&amp;$R488,#REF!,10,0)))</f>
        <v/>
      </c>
      <c r="AG488" s="18" t="str">
        <f>IF(ISERROR(VLOOKUP($O488&amp;$Q488&amp;$R488,#REF!,6,0)),"",IF(VLOOKUP($O488&amp;$Q488&amp;$R488,#REF!,6,0)=0,"",VLOOKUP($O488&amp;$Q488&amp;$R488,#REF!,6,0)))</f>
        <v/>
      </c>
      <c r="AH488" s="19"/>
      <c r="AI488" s="20"/>
      <c r="AJ488" s="18" t="str">
        <f>IF(ISERROR(VLOOKUP($O488&amp;$Q488&amp;$R488,#REF!,11,0)),"",IF(VLOOKUP($O488&amp;$Q488&amp;$R488,#REF!,11,0)=0,"",VLOOKUP($O488&amp;$Q488&amp;$R488,#REF!,11,0)))</f>
        <v/>
      </c>
      <c r="AK488" s="18" t="str">
        <f>IF(ISERROR(VLOOKUP($O488&amp;$Q488&amp;$R488,#REF!,7,0)),"",IF(VLOOKUP($O488&amp;$Q488&amp;$R488,#REF!,7,0)=0,"",VLOOKUP($O488&amp;$Q488&amp;$R488,#REF!,7,0)))</f>
        <v/>
      </c>
      <c r="AL488" s="19"/>
      <c r="AM488" s="20"/>
      <c r="AN488" s="18" t="str">
        <f>IF(ISERROR(VLOOKUP($O488&amp;$Q488&amp;$R488,#REF!,12,0)),"",IF(VLOOKUP($O488&amp;$Q488&amp;$R488,#REF!,12,0)=0,"",VLOOKUP($O488&amp;$Q488&amp;$R488,#REF!,12,0)))</f>
        <v/>
      </c>
      <c r="AO488" s="21"/>
      <c r="AP488" s="22"/>
    </row>
    <row r="489" spans="1:42" ht="21.75" customHeight="1">
      <c r="A489" s="12" t="str">
        <f>#REF!</f>
        <v>28365</v>
      </c>
      <c r="B489" s="13"/>
      <c r="C489" s="14">
        <v>486</v>
      </c>
      <c r="D489" s="15" t="str">
        <f>IFERROR(VLOOKUP($A489&amp;"-"&amp;#REF!,#REF!,4,0),"")</f>
        <v/>
      </c>
      <c r="E489" s="15" t="s">
        <v>39</v>
      </c>
      <c r="F489" s="16"/>
      <c r="G489" s="15" t="s">
        <v>40</v>
      </c>
      <c r="H489" s="16"/>
      <c r="I489" s="15" t="s">
        <v>41</v>
      </c>
      <c r="J489" s="15" t="s">
        <v>39</v>
      </c>
      <c r="K489" s="16"/>
      <c r="L489" s="15" t="s">
        <v>40</v>
      </c>
      <c r="M489" s="16"/>
      <c r="N489" s="15" t="s">
        <v>41</v>
      </c>
      <c r="O489" s="16"/>
      <c r="P489" s="17" t="str">
        <f>IF(D489="","",IF(VLOOKUP($D489,#REF!,2,0)=0,"",VLOOKUP($D489,#REF!,2,0)))</f>
        <v/>
      </c>
      <c r="Q489" s="16"/>
      <c r="R489" s="16"/>
      <c r="S489" s="13"/>
      <c r="T489" s="13"/>
      <c r="U489" s="18" t="str">
        <f>IF(ISERROR(VLOOKUP($O489&amp;$Q489&amp;$R489,#REF!,3,0)),"",IF(VLOOKUP($O489&amp;$Q489&amp;$R489,#REF!,3,0)=0,"",VLOOKUP($O489&amp;$Q489&amp;$R489,#REF!,3,0)))</f>
        <v/>
      </c>
      <c r="V489" s="19"/>
      <c r="W489" s="20"/>
      <c r="X489" s="18" t="str">
        <f>IF(ISERROR(VLOOKUP($O489&amp;$Q489&amp;$R489,#REF!,8,0)),"",IF(VLOOKUP($O489&amp;$Q489&amp;$R489,#REF!,8,0)=0,"",VLOOKUP($O489&amp;$Q489&amp;$R489,#REF!,8,0)))</f>
        <v/>
      </c>
      <c r="Y489" s="18" t="str">
        <f>IF(ISERROR(VLOOKUP($O489&amp;$Q489&amp;$R489,#REF!,4,0)),"",IF(VLOOKUP($O489&amp;$Q489&amp;$R489,#REF!,4,0)=0,"",VLOOKUP($O489&amp;$Q489&amp;$R489,#REF!,4,0)))</f>
        <v/>
      </c>
      <c r="Z489" s="19"/>
      <c r="AA489" s="20"/>
      <c r="AB489" s="18" t="str">
        <f>IF(ISERROR(VLOOKUP($O489&amp;$Q489&amp;$R489,#REF!,9,0)),"",IF(VLOOKUP($O489&amp;$Q489&amp;$R489,#REF!,9,0)=0,"",VLOOKUP($O489&amp;$Q489&amp;$R489,#REF!,9,0)))</f>
        <v/>
      </c>
      <c r="AC489" s="18" t="str">
        <f>IF(ISERROR(VLOOKUP($O489&amp;$Q489&amp;$R489,#REF!,5,0)),"",IF(VLOOKUP($O489&amp;$Q489&amp;$R489,#REF!,5,0)=0,"",VLOOKUP($O489&amp;$Q489&amp;$R489,#REF!,5,0)))</f>
        <v/>
      </c>
      <c r="AD489" s="19"/>
      <c r="AE489" s="20"/>
      <c r="AF489" s="18" t="str">
        <f>IF(ISERROR(VLOOKUP($O489&amp;$Q489&amp;$R489,#REF!,10,0)),"",IF(VLOOKUP($O489&amp;$Q489&amp;$R489,#REF!,10,0)=0,"",VLOOKUP($O489&amp;$Q489&amp;$R489,#REF!,10,0)))</f>
        <v/>
      </c>
      <c r="AG489" s="18" t="str">
        <f>IF(ISERROR(VLOOKUP($O489&amp;$Q489&amp;$R489,#REF!,6,0)),"",IF(VLOOKUP($O489&amp;$Q489&amp;$R489,#REF!,6,0)=0,"",VLOOKUP($O489&amp;$Q489&amp;$R489,#REF!,6,0)))</f>
        <v/>
      </c>
      <c r="AH489" s="19"/>
      <c r="AI489" s="20"/>
      <c r="AJ489" s="18" t="str">
        <f>IF(ISERROR(VLOOKUP($O489&amp;$Q489&amp;$R489,#REF!,11,0)),"",IF(VLOOKUP($O489&amp;$Q489&amp;$R489,#REF!,11,0)=0,"",VLOOKUP($O489&amp;$Q489&amp;$R489,#REF!,11,0)))</f>
        <v/>
      </c>
      <c r="AK489" s="18" t="str">
        <f>IF(ISERROR(VLOOKUP($O489&amp;$Q489&amp;$R489,#REF!,7,0)),"",IF(VLOOKUP($O489&amp;$Q489&amp;$R489,#REF!,7,0)=0,"",VLOOKUP($O489&amp;$Q489&amp;$R489,#REF!,7,0)))</f>
        <v/>
      </c>
      <c r="AL489" s="19"/>
      <c r="AM489" s="20"/>
      <c r="AN489" s="18" t="str">
        <f>IF(ISERROR(VLOOKUP($O489&amp;$Q489&amp;$R489,#REF!,12,0)),"",IF(VLOOKUP($O489&amp;$Q489&amp;$R489,#REF!,12,0)=0,"",VLOOKUP($O489&amp;$Q489&amp;$R489,#REF!,12,0)))</f>
        <v/>
      </c>
      <c r="AO489" s="21"/>
      <c r="AP489" s="22"/>
    </row>
    <row r="490" spans="1:42" ht="21.75" customHeight="1">
      <c r="A490" s="12" t="str">
        <f>#REF!</f>
        <v>28365</v>
      </c>
      <c r="B490" s="13"/>
      <c r="C490" s="14">
        <v>487</v>
      </c>
      <c r="D490" s="15" t="str">
        <f>IFERROR(VLOOKUP($A490&amp;"-"&amp;#REF!,#REF!,4,0),"")</f>
        <v/>
      </c>
      <c r="E490" s="15" t="s">
        <v>39</v>
      </c>
      <c r="F490" s="16"/>
      <c r="G490" s="15" t="s">
        <v>40</v>
      </c>
      <c r="H490" s="16"/>
      <c r="I490" s="15" t="s">
        <v>41</v>
      </c>
      <c r="J490" s="15" t="s">
        <v>39</v>
      </c>
      <c r="K490" s="16"/>
      <c r="L490" s="15" t="s">
        <v>40</v>
      </c>
      <c r="M490" s="16"/>
      <c r="N490" s="15" t="s">
        <v>41</v>
      </c>
      <c r="O490" s="16"/>
      <c r="P490" s="17" t="str">
        <f>IF(D490="","",IF(VLOOKUP($D490,#REF!,2,0)=0,"",VLOOKUP($D490,#REF!,2,0)))</f>
        <v/>
      </c>
      <c r="Q490" s="16"/>
      <c r="R490" s="16"/>
      <c r="S490" s="13"/>
      <c r="T490" s="13"/>
      <c r="U490" s="18" t="str">
        <f>IF(ISERROR(VLOOKUP($O490&amp;$Q490&amp;$R490,#REF!,3,0)),"",IF(VLOOKUP($O490&amp;$Q490&amp;$R490,#REF!,3,0)=0,"",VLOOKUP($O490&amp;$Q490&amp;$R490,#REF!,3,0)))</f>
        <v/>
      </c>
      <c r="V490" s="19"/>
      <c r="W490" s="20"/>
      <c r="X490" s="18" t="str">
        <f>IF(ISERROR(VLOOKUP($O490&amp;$Q490&amp;$R490,#REF!,8,0)),"",IF(VLOOKUP($O490&amp;$Q490&amp;$R490,#REF!,8,0)=0,"",VLOOKUP($O490&amp;$Q490&amp;$R490,#REF!,8,0)))</f>
        <v/>
      </c>
      <c r="Y490" s="18" t="str">
        <f>IF(ISERROR(VLOOKUP($O490&amp;$Q490&amp;$R490,#REF!,4,0)),"",IF(VLOOKUP($O490&amp;$Q490&amp;$R490,#REF!,4,0)=0,"",VLOOKUP($O490&amp;$Q490&amp;$R490,#REF!,4,0)))</f>
        <v/>
      </c>
      <c r="Z490" s="19"/>
      <c r="AA490" s="20"/>
      <c r="AB490" s="18" t="str">
        <f>IF(ISERROR(VLOOKUP($O490&amp;$Q490&amp;$R490,#REF!,9,0)),"",IF(VLOOKUP($O490&amp;$Q490&amp;$R490,#REF!,9,0)=0,"",VLOOKUP($O490&amp;$Q490&amp;$R490,#REF!,9,0)))</f>
        <v/>
      </c>
      <c r="AC490" s="18" t="str">
        <f>IF(ISERROR(VLOOKUP($O490&amp;$Q490&amp;$R490,#REF!,5,0)),"",IF(VLOOKUP($O490&amp;$Q490&amp;$R490,#REF!,5,0)=0,"",VLOOKUP($O490&amp;$Q490&amp;$R490,#REF!,5,0)))</f>
        <v/>
      </c>
      <c r="AD490" s="19"/>
      <c r="AE490" s="20"/>
      <c r="AF490" s="18" t="str">
        <f>IF(ISERROR(VLOOKUP($O490&amp;$Q490&amp;$R490,#REF!,10,0)),"",IF(VLOOKUP($O490&amp;$Q490&amp;$R490,#REF!,10,0)=0,"",VLOOKUP($O490&amp;$Q490&amp;$R490,#REF!,10,0)))</f>
        <v/>
      </c>
      <c r="AG490" s="18" t="str">
        <f>IF(ISERROR(VLOOKUP($O490&amp;$Q490&amp;$R490,#REF!,6,0)),"",IF(VLOOKUP($O490&amp;$Q490&amp;$R490,#REF!,6,0)=0,"",VLOOKUP($O490&amp;$Q490&amp;$R490,#REF!,6,0)))</f>
        <v/>
      </c>
      <c r="AH490" s="19"/>
      <c r="AI490" s="20"/>
      <c r="AJ490" s="18" t="str">
        <f>IF(ISERROR(VLOOKUP($O490&amp;$Q490&amp;$R490,#REF!,11,0)),"",IF(VLOOKUP($O490&amp;$Q490&amp;$R490,#REF!,11,0)=0,"",VLOOKUP($O490&amp;$Q490&amp;$R490,#REF!,11,0)))</f>
        <v/>
      </c>
      <c r="AK490" s="18" t="str">
        <f>IF(ISERROR(VLOOKUP($O490&amp;$Q490&amp;$R490,#REF!,7,0)),"",IF(VLOOKUP($O490&amp;$Q490&amp;$R490,#REF!,7,0)=0,"",VLOOKUP($O490&amp;$Q490&amp;$R490,#REF!,7,0)))</f>
        <v/>
      </c>
      <c r="AL490" s="19"/>
      <c r="AM490" s="20"/>
      <c r="AN490" s="18" t="str">
        <f>IF(ISERROR(VLOOKUP($O490&amp;$Q490&amp;$R490,#REF!,12,0)),"",IF(VLOOKUP($O490&amp;$Q490&amp;$R490,#REF!,12,0)=0,"",VLOOKUP($O490&amp;$Q490&amp;$R490,#REF!,12,0)))</f>
        <v/>
      </c>
      <c r="AO490" s="21"/>
      <c r="AP490" s="22"/>
    </row>
    <row r="491" spans="1:42" ht="21.75" customHeight="1">
      <c r="A491" s="12" t="str">
        <f>#REF!</f>
        <v>28365</v>
      </c>
      <c r="B491" s="13"/>
      <c r="C491" s="14">
        <v>488</v>
      </c>
      <c r="D491" s="15" t="str">
        <f>IFERROR(VLOOKUP($A491&amp;"-"&amp;#REF!,#REF!,4,0),"")</f>
        <v/>
      </c>
      <c r="E491" s="15" t="s">
        <v>39</v>
      </c>
      <c r="F491" s="16"/>
      <c r="G491" s="15" t="s">
        <v>40</v>
      </c>
      <c r="H491" s="16"/>
      <c r="I491" s="15" t="s">
        <v>41</v>
      </c>
      <c r="J491" s="15" t="s">
        <v>39</v>
      </c>
      <c r="K491" s="16"/>
      <c r="L491" s="15" t="s">
        <v>40</v>
      </c>
      <c r="M491" s="16"/>
      <c r="N491" s="15" t="s">
        <v>41</v>
      </c>
      <c r="O491" s="16"/>
      <c r="P491" s="17" t="str">
        <f>IF(D491="","",IF(VLOOKUP($D491,#REF!,2,0)=0,"",VLOOKUP($D491,#REF!,2,0)))</f>
        <v/>
      </c>
      <c r="Q491" s="16"/>
      <c r="R491" s="16"/>
      <c r="S491" s="13"/>
      <c r="T491" s="13"/>
      <c r="U491" s="18" t="str">
        <f>IF(ISERROR(VLOOKUP($O491&amp;$Q491&amp;$R491,#REF!,3,0)),"",IF(VLOOKUP($O491&amp;$Q491&amp;$R491,#REF!,3,0)=0,"",VLOOKUP($O491&amp;$Q491&amp;$R491,#REF!,3,0)))</f>
        <v/>
      </c>
      <c r="V491" s="19"/>
      <c r="W491" s="20"/>
      <c r="X491" s="18" t="str">
        <f>IF(ISERROR(VLOOKUP($O491&amp;$Q491&amp;$R491,#REF!,8,0)),"",IF(VLOOKUP($O491&amp;$Q491&amp;$R491,#REF!,8,0)=0,"",VLOOKUP($O491&amp;$Q491&amp;$R491,#REF!,8,0)))</f>
        <v/>
      </c>
      <c r="Y491" s="18" t="str">
        <f>IF(ISERROR(VLOOKUP($O491&amp;$Q491&amp;$R491,#REF!,4,0)),"",IF(VLOOKUP($O491&amp;$Q491&amp;$R491,#REF!,4,0)=0,"",VLOOKUP($O491&amp;$Q491&amp;$R491,#REF!,4,0)))</f>
        <v/>
      </c>
      <c r="Z491" s="19"/>
      <c r="AA491" s="20"/>
      <c r="AB491" s="18" t="str">
        <f>IF(ISERROR(VLOOKUP($O491&amp;$Q491&amp;$R491,#REF!,9,0)),"",IF(VLOOKUP($O491&amp;$Q491&amp;$R491,#REF!,9,0)=0,"",VLOOKUP($O491&amp;$Q491&amp;$R491,#REF!,9,0)))</f>
        <v/>
      </c>
      <c r="AC491" s="18" t="str">
        <f>IF(ISERROR(VLOOKUP($O491&amp;$Q491&amp;$R491,#REF!,5,0)),"",IF(VLOOKUP($O491&amp;$Q491&amp;$R491,#REF!,5,0)=0,"",VLOOKUP($O491&amp;$Q491&amp;$R491,#REF!,5,0)))</f>
        <v/>
      </c>
      <c r="AD491" s="19"/>
      <c r="AE491" s="20"/>
      <c r="AF491" s="18" t="str">
        <f>IF(ISERROR(VLOOKUP($O491&amp;$Q491&amp;$R491,#REF!,10,0)),"",IF(VLOOKUP($O491&amp;$Q491&amp;$R491,#REF!,10,0)=0,"",VLOOKUP($O491&amp;$Q491&amp;$R491,#REF!,10,0)))</f>
        <v/>
      </c>
      <c r="AG491" s="18" t="str">
        <f>IF(ISERROR(VLOOKUP($O491&amp;$Q491&amp;$R491,#REF!,6,0)),"",IF(VLOOKUP($O491&amp;$Q491&amp;$R491,#REF!,6,0)=0,"",VLOOKUP($O491&amp;$Q491&amp;$R491,#REF!,6,0)))</f>
        <v/>
      </c>
      <c r="AH491" s="19"/>
      <c r="AI491" s="20"/>
      <c r="AJ491" s="18" t="str">
        <f>IF(ISERROR(VLOOKUP($O491&amp;$Q491&amp;$R491,#REF!,11,0)),"",IF(VLOOKUP($O491&amp;$Q491&amp;$R491,#REF!,11,0)=0,"",VLOOKUP($O491&amp;$Q491&amp;$R491,#REF!,11,0)))</f>
        <v/>
      </c>
      <c r="AK491" s="18" t="str">
        <f>IF(ISERROR(VLOOKUP($O491&amp;$Q491&amp;$R491,#REF!,7,0)),"",IF(VLOOKUP($O491&amp;$Q491&amp;$R491,#REF!,7,0)=0,"",VLOOKUP($O491&amp;$Q491&amp;$R491,#REF!,7,0)))</f>
        <v/>
      </c>
      <c r="AL491" s="19"/>
      <c r="AM491" s="20"/>
      <c r="AN491" s="18" t="str">
        <f>IF(ISERROR(VLOOKUP($O491&amp;$Q491&amp;$R491,#REF!,12,0)),"",IF(VLOOKUP($O491&amp;$Q491&amp;$R491,#REF!,12,0)=0,"",VLOOKUP($O491&amp;$Q491&amp;$R491,#REF!,12,0)))</f>
        <v/>
      </c>
      <c r="AO491" s="21"/>
      <c r="AP491" s="22"/>
    </row>
    <row r="492" spans="1:42" ht="21.75" customHeight="1">
      <c r="A492" s="12" t="str">
        <f>#REF!</f>
        <v>28365</v>
      </c>
      <c r="B492" s="13"/>
      <c r="C492" s="14">
        <v>489</v>
      </c>
      <c r="D492" s="15" t="str">
        <f>IFERROR(VLOOKUP($A492&amp;"-"&amp;#REF!,#REF!,4,0),"")</f>
        <v/>
      </c>
      <c r="E492" s="15" t="s">
        <v>39</v>
      </c>
      <c r="F492" s="16"/>
      <c r="G492" s="15" t="s">
        <v>40</v>
      </c>
      <c r="H492" s="16"/>
      <c r="I492" s="15" t="s">
        <v>41</v>
      </c>
      <c r="J492" s="15" t="s">
        <v>39</v>
      </c>
      <c r="K492" s="16"/>
      <c r="L492" s="15" t="s">
        <v>40</v>
      </c>
      <c r="M492" s="16"/>
      <c r="N492" s="15" t="s">
        <v>41</v>
      </c>
      <c r="O492" s="16"/>
      <c r="P492" s="17" t="str">
        <f>IF(D492="","",IF(VLOOKUP($D492,#REF!,2,0)=0,"",VLOOKUP($D492,#REF!,2,0)))</f>
        <v/>
      </c>
      <c r="Q492" s="16"/>
      <c r="R492" s="16"/>
      <c r="S492" s="13"/>
      <c r="T492" s="13"/>
      <c r="U492" s="18" t="str">
        <f>IF(ISERROR(VLOOKUP($O492&amp;$Q492&amp;$R492,#REF!,3,0)),"",IF(VLOOKUP($O492&amp;$Q492&amp;$R492,#REF!,3,0)=0,"",VLOOKUP($O492&amp;$Q492&amp;$R492,#REF!,3,0)))</f>
        <v/>
      </c>
      <c r="V492" s="19"/>
      <c r="W492" s="20"/>
      <c r="X492" s="18" t="str">
        <f>IF(ISERROR(VLOOKUP($O492&amp;$Q492&amp;$R492,#REF!,8,0)),"",IF(VLOOKUP($O492&amp;$Q492&amp;$R492,#REF!,8,0)=0,"",VLOOKUP($O492&amp;$Q492&amp;$R492,#REF!,8,0)))</f>
        <v/>
      </c>
      <c r="Y492" s="18" t="str">
        <f>IF(ISERROR(VLOOKUP($O492&amp;$Q492&amp;$R492,#REF!,4,0)),"",IF(VLOOKUP($O492&amp;$Q492&amp;$R492,#REF!,4,0)=0,"",VLOOKUP($O492&amp;$Q492&amp;$R492,#REF!,4,0)))</f>
        <v/>
      </c>
      <c r="Z492" s="19"/>
      <c r="AA492" s="20"/>
      <c r="AB492" s="18" t="str">
        <f>IF(ISERROR(VLOOKUP($O492&amp;$Q492&amp;$R492,#REF!,9,0)),"",IF(VLOOKUP($O492&amp;$Q492&amp;$R492,#REF!,9,0)=0,"",VLOOKUP($O492&amp;$Q492&amp;$R492,#REF!,9,0)))</f>
        <v/>
      </c>
      <c r="AC492" s="18" t="str">
        <f>IF(ISERROR(VLOOKUP($O492&amp;$Q492&amp;$R492,#REF!,5,0)),"",IF(VLOOKUP($O492&amp;$Q492&amp;$R492,#REF!,5,0)=0,"",VLOOKUP($O492&amp;$Q492&amp;$R492,#REF!,5,0)))</f>
        <v/>
      </c>
      <c r="AD492" s="19"/>
      <c r="AE492" s="20"/>
      <c r="AF492" s="18" t="str">
        <f>IF(ISERROR(VLOOKUP($O492&amp;$Q492&amp;$R492,#REF!,10,0)),"",IF(VLOOKUP($O492&amp;$Q492&amp;$R492,#REF!,10,0)=0,"",VLOOKUP($O492&amp;$Q492&amp;$R492,#REF!,10,0)))</f>
        <v/>
      </c>
      <c r="AG492" s="18" t="str">
        <f>IF(ISERROR(VLOOKUP($O492&amp;$Q492&amp;$R492,#REF!,6,0)),"",IF(VLOOKUP($O492&amp;$Q492&amp;$R492,#REF!,6,0)=0,"",VLOOKUP($O492&amp;$Q492&amp;$R492,#REF!,6,0)))</f>
        <v/>
      </c>
      <c r="AH492" s="19"/>
      <c r="AI492" s="20"/>
      <c r="AJ492" s="18" t="str">
        <f>IF(ISERROR(VLOOKUP($O492&amp;$Q492&amp;$R492,#REF!,11,0)),"",IF(VLOOKUP($O492&amp;$Q492&amp;$R492,#REF!,11,0)=0,"",VLOOKUP($O492&amp;$Q492&amp;$R492,#REF!,11,0)))</f>
        <v/>
      </c>
      <c r="AK492" s="18" t="str">
        <f>IF(ISERROR(VLOOKUP($O492&amp;$Q492&amp;$R492,#REF!,7,0)),"",IF(VLOOKUP($O492&amp;$Q492&amp;$R492,#REF!,7,0)=0,"",VLOOKUP($O492&amp;$Q492&amp;$R492,#REF!,7,0)))</f>
        <v/>
      </c>
      <c r="AL492" s="19"/>
      <c r="AM492" s="20"/>
      <c r="AN492" s="18" t="str">
        <f>IF(ISERROR(VLOOKUP($O492&amp;$Q492&amp;$R492,#REF!,12,0)),"",IF(VLOOKUP($O492&amp;$Q492&amp;$R492,#REF!,12,0)=0,"",VLOOKUP($O492&amp;$Q492&amp;$R492,#REF!,12,0)))</f>
        <v/>
      </c>
      <c r="AO492" s="21"/>
      <c r="AP492" s="22"/>
    </row>
    <row r="493" spans="1:42" ht="21.75" customHeight="1">
      <c r="A493" s="12" t="str">
        <f>#REF!</f>
        <v>28365</v>
      </c>
      <c r="B493" s="13"/>
      <c r="C493" s="14">
        <v>490</v>
      </c>
      <c r="D493" s="15" t="str">
        <f>IFERROR(VLOOKUP($A493&amp;"-"&amp;#REF!,#REF!,4,0),"")</f>
        <v/>
      </c>
      <c r="E493" s="15" t="s">
        <v>39</v>
      </c>
      <c r="F493" s="16"/>
      <c r="G493" s="15" t="s">
        <v>40</v>
      </c>
      <c r="H493" s="16"/>
      <c r="I493" s="15" t="s">
        <v>41</v>
      </c>
      <c r="J493" s="15" t="s">
        <v>39</v>
      </c>
      <c r="K493" s="16"/>
      <c r="L493" s="15" t="s">
        <v>40</v>
      </c>
      <c r="M493" s="16"/>
      <c r="N493" s="15" t="s">
        <v>41</v>
      </c>
      <c r="O493" s="16"/>
      <c r="P493" s="17" t="str">
        <f>IF(D493="","",IF(VLOOKUP($D493,#REF!,2,0)=0,"",VLOOKUP($D493,#REF!,2,0)))</f>
        <v/>
      </c>
      <c r="Q493" s="16"/>
      <c r="R493" s="16"/>
      <c r="S493" s="13"/>
      <c r="T493" s="13"/>
      <c r="U493" s="18" t="str">
        <f>IF(ISERROR(VLOOKUP($O493&amp;$Q493&amp;$R493,#REF!,3,0)),"",IF(VLOOKUP($O493&amp;$Q493&amp;$R493,#REF!,3,0)=0,"",VLOOKUP($O493&amp;$Q493&amp;$R493,#REF!,3,0)))</f>
        <v/>
      </c>
      <c r="V493" s="19"/>
      <c r="W493" s="20"/>
      <c r="X493" s="18" t="str">
        <f>IF(ISERROR(VLOOKUP($O493&amp;$Q493&amp;$R493,#REF!,8,0)),"",IF(VLOOKUP($O493&amp;$Q493&amp;$R493,#REF!,8,0)=0,"",VLOOKUP($O493&amp;$Q493&amp;$R493,#REF!,8,0)))</f>
        <v/>
      </c>
      <c r="Y493" s="18" t="str">
        <f>IF(ISERROR(VLOOKUP($O493&amp;$Q493&amp;$R493,#REF!,4,0)),"",IF(VLOOKUP($O493&amp;$Q493&amp;$R493,#REF!,4,0)=0,"",VLOOKUP($O493&amp;$Q493&amp;$R493,#REF!,4,0)))</f>
        <v/>
      </c>
      <c r="Z493" s="19"/>
      <c r="AA493" s="20"/>
      <c r="AB493" s="18" t="str">
        <f>IF(ISERROR(VLOOKUP($O493&amp;$Q493&amp;$R493,#REF!,9,0)),"",IF(VLOOKUP($O493&amp;$Q493&amp;$R493,#REF!,9,0)=0,"",VLOOKUP($O493&amp;$Q493&amp;$R493,#REF!,9,0)))</f>
        <v/>
      </c>
      <c r="AC493" s="18" t="str">
        <f>IF(ISERROR(VLOOKUP($O493&amp;$Q493&amp;$R493,#REF!,5,0)),"",IF(VLOOKUP($O493&amp;$Q493&amp;$R493,#REF!,5,0)=0,"",VLOOKUP($O493&amp;$Q493&amp;$R493,#REF!,5,0)))</f>
        <v/>
      </c>
      <c r="AD493" s="19"/>
      <c r="AE493" s="20"/>
      <c r="AF493" s="18" t="str">
        <f>IF(ISERROR(VLOOKUP($O493&amp;$Q493&amp;$R493,#REF!,10,0)),"",IF(VLOOKUP($O493&amp;$Q493&amp;$R493,#REF!,10,0)=0,"",VLOOKUP($O493&amp;$Q493&amp;$R493,#REF!,10,0)))</f>
        <v/>
      </c>
      <c r="AG493" s="18" t="str">
        <f>IF(ISERROR(VLOOKUP($O493&amp;$Q493&amp;$R493,#REF!,6,0)),"",IF(VLOOKUP($O493&amp;$Q493&amp;$R493,#REF!,6,0)=0,"",VLOOKUP($O493&amp;$Q493&amp;$R493,#REF!,6,0)))</f>
        <v/>
      </c>
      <c r="AH493" s="19"/>
      <c r="AI493" s="20"/>
      <c r="AJ493" s="18" t="str">
        <f>IF(ISERROR(VLOOKUP($O493&amp;$Q493&amp;$R493,#REF!,11,0)),"",IF(VLOOKUP($O493&amp;$Q493&amp;$R493,#REF!,11,0)=0,"",VLOOKUP($O493&amp;$Q493&amp;$R493,#REF!,11,0)))</f>
        <v/>
      </c>
      <c r="AK493" s="18" t="str">
        <f>IF(ISERROR(VLOOKUP($O493&amp;$Q493&amp;$R493,#REF!,7,0)),"",IF(VLOOKUP($O493&amp;$Q493&amp;$R493,#REF!,7,0)=0,"",VLOOKUP($O493&amp;$Q493&amp;$R493,#REF!,7,0)))</f>
        <v/>
      </c>
      <c r="AL493" s="19"/>
      <c r="AM493" s="20"/>
      <c r="AN493" s="18" t="str">
        <f>IF(ISERROR(VLOOKUP($O493&amp;$Q493&amp;$R493,#REF!,12,0)),"",IF(VLOOKUP($O493&amp;$Q493&amp;$R493,#REF!,12,0)=0,"",VLOOKUP($O493&amp;$Q493&amp;$R493,#REF!,12,0)))</f>
        <v/>
      </c>
      <c r="AO493" s="21"/>
      <c r="AP493" s="22"/>
    </row>
    <row r="494" spans="1:42" ht="21.75" customHeight="1">
      <c r="A494" s="12" t="str">
        <f>#REF!</f>
        <v>28365</v>
      </c>
      <c r="B494" s="13"/>
      <c r="C494" s="14">
        <v>491</v>
      </c>
      <c r="D494" s="15" t="str">
        <f>IFERROR(VLOOKUP($A494&amp;"-"&amp;#REF!,#REF!,4,0),"")</f>
        <v/>
      </c>
      <c r="E494" s="15" t="s">
        <v>39</v>
      </c>
      <c r="F494" s="16"/>
      <c r="G494" s="15" t="s">
        <v>40</v>
      </c>
      <c r="H494" s="16"/>
      <c r="I494" s="15" t="s">
        <v>41</v>
      </c>
      <c r="J494" s="15" t="s">
        <v>39</v>
      </c>
      <c r="K494" s="16"/>
      <c r="L494" s="15" t="s">
        <v>40</v>
      </c>
      <c r="M494" s="16"/>
      <c r="N494" s="15" t="s">
        <v>41</v>
      </c>
      <c r="O494" s="16"/>
      <c r="P494" s="17" t="str">
        <f>IF(D494="","",IF(VLOOKUP($D494,#REF!,2,0)=0,"",VLOOKUP($D494,#REF!,2,0)))</f>
        <v/>
      </c>
      <c r="Q494" s="16"/>
      <c r="R494" s="16"/>
      <c r="S494" s="13"/>
      <c r="T494" s="13"/>
      <c r="U494" s="18" t="str">
        <f>IF(ISERROR(VLOOKUP($O494&amp;$Q494&amp;$R494,#REF!,3,0)),"",IF(VLOOKUP($O494&amp;$Q494&amp;$R494,#REF!,3,0)=0,"",VLOOKUP($O494&amp;$Q494&amp;$R494,#REF!,3,0)))</f>
        <v/>
      </c>
      <c r="V494" s="19"/>
      <c r="W494" s="20"/>
      <c r="X494" s="18" t="str">
        <f>IF(ISERROR(VLOOKUP($O494&amp;$Q494&amp;$R494,#REF!,8,0)),"",IF(VLOOKUP($O494&amp;$Q494&amp;$R494,#REF!,8,0)=0,"",VLOOKUP($O494&amp;$Q494&amp;$R494,#REF!,8,0)))</f>
        <v/>
      </c>
      <c r="Y494" s="18" t="str">
        <f>IF(ISERROR(VLOOKUP($O494&amp;$Q494&amp;$R494,#REF!,4,0)),"",IF(VLOOKUP($O494&amp;$Q494&amp;$R494,#REF!,4,0)=0,"",VLOOKUP($O494&amp;$Q494&amp;$R494,#REF!,4,0)))</f>
        <v/>
      </c>
      <c r="Z494" s="19"/>
      <c r="AA494" s="20"/>
      <c r="AB494" s="18" t="str">
        <f>IF(ISERROR(VLOOKUP($O494&amp;$Q494&amp;$R494,#REF!,9,0)),"",IF(VLOOKUP($O494&amp;$Q494&amp;$R494,#REF!,9,0)=0,"",VLOOKUP($O494&amp;$Q494&amp;$R494,#REF!,9,0)))</f>
        <v/>
      </c>
      <c r="AC494" s="18" t="str">
        <f>IF(ISERROR(VLOOKUP($O494&amp;$Q494&amp;$R494,#REF!,5,0)),"",IF(VLOOKUP($O494&amp;$Q494&amp;$R494,#REF!,5,0)=0,"",VLOOKUP($O494&amp;$Q494&amp;$R494,#REF!,5,0)))</f>
        <v/>
      </c>
      <c r="AD494" s="19"/>
      <c r="AE494" s="20"/>
      <c r="AF494" s="18" t="str">
        <f>IF(ISERROR(VLOOKUP($O494&amp;$Q494&amp;$R494,#REF!,10,0)),"",IF(VLOOKUP($O494&amp;$Q494&amp;$R494,#REF!,10,0)=0,"",VLOOKUP($O494&amp;$Q494&amp;$R494,#REF!,10,0)))</f>
        <v/>
      </c>
      <c r="AG494" s="18" t="str">
        <f>IF(ISERROR(VLOOKUP($O494&amp;$Q494&amp;$R494,#REF!,6,0)),"",IF(VLOOKUP($O494&amp;$Q494&amp;$R494,#REF!,6,0)=0,"",VLOOKUP($O494&amp;$Q494&amp;$R494,#REF!,6,0)))</f>
        <v/>
      </c>
      <c r="AH494" s="19"/>
      <c r="AI494" s="20"/>
      <c r="AJ494" s="18" t="str">
        <f>IF(ISERROR(VLOOKUP($O494&amp;$Q494&amp;$R494,#REF!,11,0)),"",IF(VLOOKUP($O494&amp;$Q494&amp;$R494,#REF!,11,0)=0,"",VLOOKUP($O494&amp;$Q494&amp;$R494,#REF!,11,0)))</f>
        <v/>
      </c>
      <c r="AK494" s="18" t="str">
        <f>IF(ISERROR(VLOOKUP($O494&amp;$Q494&amp;$R494,#REF!,7,0)),"",IF(VLOOKUP($O494&amp;$Q494&amp;$R494,#REF!,7,0)=0,"",VLOOKUP($O494&amp;$Q494&amp;$R494,#REF!,7,0)))</f>
        <v/>
      </c>
      <c r="AL494" s="19"/>
      <c r="AM494" s="20"/>
      <c r="AN494" s="18" t="str">
        <f>IF(ISERROR(VLOOKUP($O494&amp;$Q494&amp;$R494,#REF!,12,0)),"",IF(VLOOKUP($O494&amp;$Q494&amp;$R494,#REF!,12,0)=0,"",VLOOKUP($O494&amp;$Q494&amp;$R494,#REF!,12,0)))</f>
        <v/>
      </c>
      <c r="AO494" s="21"/>
      <c r="AP494" s="22"/>
    </row>
    <row r="495" spans="1:42" ht="21.75" customHeight="1">
      <c r="A495" s="12" t="str">
        <f>#REF!</f>
        <v>28365</v>
      </c>
      <c r="B495" s="13"/>
      <c r="C495" s="14">
        <v>492</v>
      </c>
      <c r="D495" s="15" t="str">
        <f>IFERROR(VLOOKUP($A495&amp;"-"&amp;#REF!,#REF!,4,0),"")</f>
        <v/>
      </c>
      <c r="E495" s="15" t="s">
        <v>39</v>
      </c>
      <c r="F495" s="16"/>
      <c r="G495" s="15" t="s">
        <v>40</v>
      </c>
      <c r="H495" s="16"/>
      <c r="I495" s="15" t="s">
        <v>41</v>
      </c>
      <c r="J495" s="15" t="s">
        <v>39</v>
      </c>
      <c r="K495" s="16"/>
      <c r="L495" s="15" t="s">
        <v>40</v>
      </c>
      <c r="M495" s="16"/>
      <c r="N495" s="15" t="s">
        <v>41</v>
      </c>
      <c r="O495" s="16"/>
      <c r="P495" s="17" t="str">
        <f>IF(D495="","",IF(VLOOKUP($D495,#REF!,2,0)=0,"",VLOOKUP($D495,#REF!,2,0)))</f>
        <v/>
      </c>
      <c r="Q495" s="16"/>
      <c r="R495" s="16"/>
      <c r="S495" s="13"/>
      <c r="T495" s="13"/>
      <c r="U495" s="18" t="str">
        <f>IF(ISERROR(VLOOKUP($O495&amp;$Q495&amp;$R495,#REF!,3,0)),"",IF(VLOOKUP($O495&amp;$Q495&amp;$R495,#REF!,3,0)=0,"",VLOOKUP($O495&amp;$Q495&amp;$R495,#REF!,3,0)))</f>
        <v/>
      </c>
      <c r="V495" s="19"/>
      <c r="W495" s="20"/>
      <c r="X495" s="18" t="str">
        <f>IF(ISERROR(VLOOKUP($O495&amp;$Q495&amp;$R495,#REF!,8,0)),"",IF(VLOOKUP($O495&amp;$Q495&amp;$R495,#REF!,8,0)=0,"",VLOOKUP($O495&amp;$Q495&amp;$R495,#REF!,8,0)))</f>
        <v/>
      </c>
      <c r="Y495" s="18" t="str">
        <f>IF(ISERROR(VLOOKUP($O495&amp;$Q495&amp;$R495,#REF!,4,0)),"",IF(VLOOKUP($O495&amp;$Q495&amp;$R495,#REF!,4,0)=0,"",VLOOKUP($O495&amp;$Q495&amp;$R495,#REF!,4,0)))</f>
        <v/>
      </c>
      <c r="Z495" s="19"/>
      <c r="AA495" s="20"/>
      <c r="AB495" s="18" t="str">
        <f>IF(ISERROR(VLOOKUP($O495&amp;$Q495&amp;$R495,#REF!,9,0)),"",IF(VLOOKUP($O495&amp;$Q495&amp;$R495,#REF!,9,0)=0,"",VLOOKUP($O495&amp;$Q495&amp;$R495,#REF!,9,0)))</f>
        <v/>
      </c>
      <c r="AC495" s="18" t="str">
        <f>IF(ISERROR(VLOOKUP($O495&amp;$Q495&amp;$R495,#REF!,5,0)),"",IF(VLOOKUP($O495&amp;$Q495&amp;$R495,#REF!,5,0)=0,"",VLOOKUP($O495&amp;$Q495&amp;$R495,#REF!,5,0)))</f>
        <v/>
      </c>
      <c r="AD495" s="19"/>
      <c r="AE495" s="20"/>
      <c r="AF495" s="18" t="str">
        <f>IF(ISERROR(VLOOKUP($O495&amp;$Q495&amp;$R495,#REF!,10,0)),"",IF(VLOOKUP($O495&amp;$Q495&amp;$R495,#REF!,10,0)=0,"",VLOOKUP($O495&amp;$Q495&amp;$R495,#REF!,10,0)))</f>
        <v/>
      </c>
      <c r="AG495" s="18" t="str">
        <f>IF(ISERROR(VLOOKUP($O495&amp;$Q495&amp;$R495,#REF!,6,0)),"",IF(VLOOKUP($O495&amp;$Q495&amp;$R495,#REF!,6,0)=0,"",VLOOKUP($O495&amp;$Q495&amp;$R495,#REF!,6,0)))</f>
        <v/>
      </c>
      <c r="AH495" s="19"/>
      <c r="AI495" s="20"/>
      <c r="AJ495" s="18" t="str">
        <f>IF(ISERROR(VLOOKUP($O495&amp;$Q495&amp;$R495,#REF!,11,0)),"",IF(VLOOKUP($O495&amp;$Q495&amp;$R495,#REF!,11,0)=0,"",VLOOKUP($O495&amp;$Q495&amp;$R495,#REF!,11,0)))</f>
        <v/>
      </c>
      <c r="AK495" s="18" t="str">
        <f>IF(ISERROR(VLOOKUP($O495&amp;$Q495&amp;$R495,#REF!,7,0)),"",IF(VLOOKUP($O495&amp;$Q495&amp;$R495,#REF!,7,0)=0,"",VLOOKUP($O495&amp;$Q495&amp;$R495,#REF!,7,0)))</f>
        <v/>
      </c>
      <c r="AL495" s="19"/>
      <c r="AM495" s="20"/>
      <c r="AN495" s="18" t="str">
        <f>IF(ISERROR(VLOOKUP($O495&amp;$Q495&amp;$R495,#REF!,12,0)),"",IF(VLOOKUP($O495&amp;$Q495&amp;$R495,#REF!,12,0)=0,"",VLOOKUP($O495&amp;$Q495&amp;$R495,#REF!,12,0)))</f>
        <v/>
      </c>
      <c r="AO495" s="21"/>
      <c r="AP495" s="22"/>
    </row>
    <row r="496" spans="1:42" ht="21.75" customHeight="1">
      <c r="A496" s="12" t="str">
        <f>#REF!</f>
        <v>28365</v>
      </c>
      <c r="B496" s="13"/>
      <c r="C496" s="14">
        <v>493</v>
      </c>
      <c r="D496" s="15" t="str">
        <f>IFERROR(VLOOKUP($A496&amp;"-"&amp;#REF!,#REF!,4,0),"")</f>
        <v/>
      </c>
      <c r="E496" s="15" t="s">
        <v>39</v>
      </c>
      <c r="F496" s="16"/>
      <c r="G496" s="15" t="s">
        <v>40</v>
      </c>
      <c r="H496" s="16"/>
      <c r="I496" s="15" t="s">
        <v>41</v>
      </c>
      <c r="J496" s="15" t="s">
        <v>39</v>
      </c>
      <c r="K496" s="16"/>
      <c r="L496" s="15" t="s">
        <v>40</v>
      </c>
      <c r="M496" s="16"/>
      <c r="N496" s="15" t="s">
        <v>41</v>
      </c>
      <c r="O496" s="16"/>
      <c r="P496" s="17" t="str">
        <f>IF(D496="","",IF(VLOOKUP($D496,#REF!,2,0)=0,"",VLOOKUP($D496,#REF!,2,0)))</f>
        <v/>
      </c>
      <c r="Q496" s="16"/>
      <c r="R496" s="16"/>
      <c r="S496" s="13"/>
      <c r="T496" s="13"/>
      <c r="U496" s="18" t="str">
        <f>IF(ISERROR(VLOOKUP($O496&amp;$Q496&amp;$R496,#REF!,3,0)),"",IF(VLOOKUP($O496&amp;$Q496&amp;$R496,#REF!,3,0)=0,"",VLOOKUP($O496&amp;$Q496&amp;$R496,#REF!,3,0)))</f>
        <v/>
      </c>
      <c r="V496" s="19"/>
      <c r="W496" s="20"/>
      <c r="X496" s="18" t="str">
        <f>IF(ISERROR(VLOOKUP($O496&amp;$Q496&amp;$R496,#REF!,8,0)),"",IF(VLOOKUP($O496&amp;$Q496&amp;$R496,#REF!,8,0)=0,"",VLOOKUP($O496&amp;$Q496&amp;$R496,#REF!,8,0)))</f>
        <v/>
      </c>
      <c r="Y496" s="18" t="str">
        <f>IF(ISERROR(VLOOKUP($O496&amp;$Q496&amp;$R496,#REF!,4,0)),"",IF(VLOOKUP($O496&amp;$Q496&amp;$R496,#REF!,4,0)=0,"",VLOOKUP($O496&amp;$Q496&amp;$R496,#REF!,4,0)))</f>
        <v/>
      </c>
      <c r="Z496" s="19"/>
      <c r="AA496" s="20"/>
      <c r="AB496" s="18" t="str">
        <f>IF(ISERROR(VLOOKUP($O496&amp;$Q496&amp;$R496,#REF!,9,0)),"",IF(VLOOKUP($O496&amp;$Q496&amp;$R496,#REF!,9,0)=0,"",VLOOKUP($O496&amp;$Q496&amp;$R496,#REF!,9,0)))</f>
        <v/>
      </c>
      <c r="AC496" s="18" t="str">
        <f>IF(ISERROR(VLOOKUP($O496&amp;$Q496&amp;$R496,#REF!,5,0)),"",IF(VLOOKUP($O496&amp;$Q496&amp;$R496,#REF!,5,0)=0,"",VLOOKUP($O496&amp;$Q496&amp;$R496,#REF!,5,0)))</f>
        <v/>
      </c>
      <c r="AD496" s="19"/>
      <c r="AE496" s="20"/>
      <c r="AF496" s="18" t="str">
        <f>IF(ISERROR(VLOOKUP($O496&amp;$Q496&amp;$R496,#REF!,10,0)),"",IF(VLOOKUP($O496&amp;$Q496&amp;$R496,#REF!,10,0)=0,"",VLOOKUP($O496&amp;$Q496&amp;$R496,#REF!,10,0)))</f>
        <v/>
      </c>
      <c r="AG496" s="18" t="str">
        <f>IF(ISERROR(VLOOKUP($O496&amp;$Q496&amp;$R496,#REF!,6,0)),"",IF(VLOOKUP($O496&amp;$Q496&amp;$R496,#REF!,6,0)=0,"",VLOOKUP($O496&amp;$Q496&amp;$R496,#REF!,6,0)))</f>
        <v/>
      </c>
      <c r="AH496" s="19"/>
      <c r="AI496" s="20"/>
      <c r="AJ496" s="18" t="str">
        <f>IF(ISERROR(VLOOKUP($O496&amp;$Q496&amp;$R496,#REF!,11,0)),"",IF(VLOOKUP($O496&amp;$Q496&amp;$R496,#REF!,11,0)=0,"",VLOOKUP($O496&amp;$Q496&amp;$R496,#REF!,11,0)))</f>
        <v/>
      </c>
      <c r="AK496" s="18" t="str">
        <f>IF(ISERROR(VLOOKUP($O496&amp;$Q496&amp;$R496,#REF!,7,0)),"",IF(VLOOKUP($O496&amp;$Q496&amp;$R496,#REF!,7,0)=0,"",VLOOKUP($O496&amp;$Q496&amp;$R496,#REF!,7,0)))</f>
        <v/>
      </c>
      <c r="AL496" s="19"/>
      <c r="AM496" s="20"/>
      <c r="AN496" s="18" t="str">
        <f>IF(ISERROR(VLOOKUP($O496&amp;$Q496&amp;$R496,#REF!,12,0)),"",IF(VLOOKUP($O496&amp;$Q496&amp;$R496,#REF!,12,0)=0,"",VLOOKUP($O496&amp;$Q496&amp;$R496,#REF!,12,0)))</f>
        <v/>
      </c>
      <c r="AO496" s="21"/>
      <c r="AP496" s="22"/>
    </row>
    <row r="497" spans="1:42" ht="21.75" customHeight="1">
      <c r="A497" s="12" t="str">
        <f>#REF!</f>
        <v>28365</v>
      </c>
      <c r="B497" s="13"/>
      <c r="C497" s="14">
        <v>494</v>
      </c>
      <c r="D497" s="15" t="str">
        <f>IFERROR(VLOOKUP($A497&amp;"-"&amp;#REF!,#REF!,4,0),"")</f>
        <v/>
      </c>
      <c r="E497" s="15" t="s">
        <v>39</v>
      </c>
      <c r="F497" s="16"/>
      <c r="G497" s="15" t="s">
        <v>40</v>
      </c>
      <c r="H497" s="16"/>
      <c r="I497" s="15" t="s">
        <v>41</v>
      </c>
      <c r="J497" s="15" t="s">
        <v>39</v>
      </c>
      <c r="K497" s="16"/>
      <c r="L497" s="15" t="s">
        <v>40</v>
      </c>
      <c r="M497" s="16"/>
      <c r="N497" s="15" t="s">
        <v>41</v>
      </c>
      <c r="O497" s="16"/>
      <c r="P497" s="17" t="str">
        <f>IF(D497="","",IF(VLOOKUP($D497,#REF!,2,0)=0,"",VLOOKUP($D497,#REF!,2,0)))</f>
        <v/>
      </c>
      <c r="Q497" s="16"/>
      <c r="R497" s="16"/>
      <c r="S497" s="13"/>
      <c r="T497" s="13"/>
      <c r="U497" s="18" t="str">
        <f>IF(ISERROR(VLOOKUP($O497&amp;$Q497&amp;$R497,#REF!,3,0)),"",IF(VLOOKUP($O497&amp;$Q497&amp;$R497,#REF!,3,0)=0,"",VLOOKUP($O497&amp;$Q497&amp;$R497,#REF!,3,0)))</f>
        <v/>
      </c>
      <c r="V497" s="19"/>
      <c r="W497" s="20"/>
      <c r="X497" s="18" t="str">
        <f>IF(ISERROR(VLOOKUP($O497&amp;$Q497&amp;$R497,#REF!,8,0)),"",IF(VLOOKUP($O497&amp;$Q497&amp;$R497,#REF!,8,0)=0,"",VLOOKUP($O497&amp;$Q497&amp;$R497,#REF!,8,0)))</f>
        <v/>
      </c>
      <c r="Y497" s="18" t="str">
        <f>IF(ISERROR(VLOOKUP($O497&amp;$Q497&amp;$R497,#REF!,4,0)),"",IF(VLOOKUP($O497&amp;$Q497&amp;$R497,#REF!,4,0)=0,"",VLOOKUP($O497&amp;$Q497&amp;$R497,#REF!,4,0)))</f>
        <v/>
      </c>
      <c r="Z497" s="19"/>
      <c r="AA497" s="20"/>
      <c r="AB497" s="18" t="str">
        <f>IF(ISERROR(VLOOKUP($O497&amp;$Q497&amp;$R497,#REF!,9,0)),"",IF(VLOOKUP($O497&amp;$Q497&amp;$R497,#REF!,9,0)=0,"",VLOOKUP($O497&amp;$Q497&amp;$R497,#REF!,9,0)))</f>
        <v/>
      </c>
      <c r="AC497" s="18" t="str">
        <f>IF(ISERROR(VLOOKUP($O497&amp;$Q497&amp;$R497,#REF!,5,0)),"",IF(VLOOKUP($O497&amp;$Q497&amp;$R497,#REF!,5,0)=0,"",VLOOKUP($O497&amp;$Q497&amp;$R497,#REF!,5,0)))</f>
        <v/>
      </c>
      <c r="AD497" s="19"/>
      <c r="AE497" s="20"/>
      <c r="AF497" s="18" t="str">
        <f>IF(ISERROR(VLOOKUP($O497&amp;$Q497&amp;$R497,#REF!,10,0)),"",IF(VLOOKUP($O497&amp;$Q497&amp;$R497,#REF!,10,0)=0,"",VLOOKUP($O497&amp;$Q497&amp;$R497,#REF!,10,0)))</f>
        <v/>
      </c>
      <c r="AG497" s="18" t="str">
        <f>IF(ISERROR(VLOOKUP($O497&amp;$Q497&amp;$R497,#REF!,6,0)),"",IF(VLOOKUP($O497&amp;$Q497&amp;$R497,#REF!,6,0)=0,"",VLOOKUP($O497&amp;$Q497&amp;$R497,#REF!,6,0)))</f>
        <v/>
      </c>
      <c r="AH497" s="19"/>
      <c r="AI497" s="20"/>
      <c r="AJ497" s="18" t="str">
        <f>IF(ISERROR(VLOOKUP($O497&amp;$Q497&amp;$R497,#REF!,11,0)),"",IF(VLOOKUP($O497&amp;$Q497&amp;$R497,#REF!,11,0)=0,"",VLOOKUP($O497&amp;$Q497&amp;$R497,#REF!,11,0)))</f>
        <v/>
      </c>
      <c r="AK497" s="18" t="str">
        <f>IF(ISERROR(VLOOKUP($O497&amp;$Q497&amp;$R497,#REF!,7,0)),"",IF(VLOOKUP($O497&amp;$Q497&amp;$R497,#REF!,7,0)=0,"",VLOOKUP($O497&amp;$Q497&amp;$R497,#REF!,7,0)))</f>
        <v/>
      </c>
      <c r="AL497" s="19"/>
      <c r="AM497" s="20"/>
      <c r="AN497" s="18" t="str">
        <f>IF(ISERROR(VLOOKUP($O497&amp;$Q497&amp;$R497,#REF!,12,0)),"",IF(VLOOKUP($O497&amp;$Q497&amp;$R497,#REF!,12,0)=0,"",VLOOKUP($O497&amp;$Q497&amp;$R497,#REF!,12,0)))</f>
        <v/>
      </c>
      <c r="AO497" s="21"/>
      <c r="AP497" s="22"/>
    </row>
    <row r="498" spans="1:42" ht="21.75" customHeight="1">
      <c r="A498" s="12" t="str">
        <f>#REF!</f>
        <v>28365</v>
      </c>
      <c r="B498" s="13"/>
      <c r="C498" s="14">
        <v>495</v>
      </c>
      <c r="D498" s="15" t="str">
        <f>IFERROR(VLOOKUP($A498&amp;"-"&amp;#REF!,#REF!,4,0),"")</f>
        <v/>
      </c>
      <c r="E498" s="15" t="s">
        <v>39</v>
      </c>
      <c r="F498" s="16"/>
      <c r="G498" s="15" t="s">
        <v>40</v>
      </c>
      <c r="H498" s="16"/>
      <c r="I498" s="15" t="s">
        <v>41</v>
      </c>
      <c r="J498" s="15" t="s">
        <v>39</v>
      </c>
      <c r="K498" s="16"/>
      <c r="L498" s="15" t="s">
        <v>40</v>
      </c>
      <c r="M498" s="16"/>
      <c r="N498" s="15" t="s">
        <v>41</v>
      </c>
      <c r="O498" s="16"/>
      <c r="P498" s="17" t="str">
        <f>IF(D498="","",IF(VLOOKUP($D498,#REF!,2,0)=0,"",VLOOKUP($D498,#REF!,2,0)))</f>
        <v/>
      </c>
      <c r="Q498" s="16"/>
      <c r="R498" s="16"/>
      <c r="S498" s="13"/>
      <c r="T498" s="13"/>
      <c r="U498" s="18" t="str">
        <f>IF(ISERROR(VLOOKUP($O498&amp;$Q498&amp;$R498,#REF!,3,0)),"",IF(VLOOKUP($O498&amp;$Q498&amp;$R498,#REF!,3,0)=0,"",VLOOKUP($O498&amp;$Q498&amp;$R498,#REF!,3,0)))</f>
        <v/>
      </c>
      <c r="V498" s="19"/>
      <c r="W498" s="20"/>
      <c r="X498" s="18" t="str">
        <f>IF(ISERROR(VLOOKUP($O498&amp;$Q498&amp;$R498,#REF!,8,0)),"",IF(VLOOKUP($O498&amp;$Q498&amp;$R498,#REF!,8,0)=0,"",VLOOKUP($O498&amp;$Q498&amp;$R498,#REF!,8,0)))</f>
        <v/>
      </c>
      <c r="Y498" s="18" t="str">
        <f>IF(ISERROR(VLOOKUP($O498&amp;$Q498&amp;$R498,#REF!,4,0)),"",IF(VLOOKUP($O498&amp;$Q498&amp;$R498,#REF!,4,0)=0,"",VLOOKUP($O498&amp;$Q498&amp;$R498,#REF!,4,0)))</f>
        <v/>
      </c>
      <c r="Z498" s="19"/>
      <c r="AA498" s="20"/>
      <c r="AB498" s="18" t="str">
        <f>IF(ISERROR(VLOOKUP($O498&amp;$Q498&amp;$R498,#REF!,9,0)),"",IF(VLOOKUP($O498&amp;$Q498&amp;$R498,#REF!,9,0)=0,"",VLOOKUP($O498&amp;$Q498&amp;$R498,#REF!,9,0)))</f>
        <v/>
      </c>
      <c r="AC498" s="18" t="str">
        <f>IF(ISERROR(VLOOKUP($O498&amp;$Q498&amp;$R498,#REF!,5,0)),"",IF(VLOOKUP($O498&amp;$Q498&amp;$R498,#REF!,5,0)=0,"",VLOOKUP($O498&amp;$Q498&amp;$R498,#REF!,5,0)))</f>
        <v/>
      </c>
      <c r="AD498" s="19"/>
      <c r="AE498" s="20"/>
      <c r="AF498" s="18" t="str">
        <f>IF(ISERROR(VLOOKUP($O498&amp;$Q498&amp;$R498,#REF!,10,0)),"",IF(VLOOKUP($O498&amp;$Q498&amp;$R498,#REF!,10,0)=0,"",VLOOKUP($O498&amp;$Q498&amp;$R498,#REF!,10,0)))</f>
        <v/>
      </c>
      <c r="AG498" s="18" t="str">
        <f>IF(ISERROR(VLOOKUP($O498&amp;$Q498&amp;$R498,#REF!,6,0)),"",IF(VLOOKUP($O498&amp;$Q498&amp;$R498,#REF!,6,0)=0,"",VLOOKUP($O498&amp;$Q498&amp;$R498,#REF!,6,0)))</f>
        <v/>
      </c>
      <c r="AH498" s="19"/>
      <c r="AI498" s="20"/>
      <c r="AJ498" s="18" t="str">
        <f>IF(ISERROR(VLOOKUP($O498&amp;$Q498&amp;$R498,#REF!,11,0)),"",IF(VLOOKUP($O498&amp;$Q498&amp;$R498,#REF!,11,0)=0,"",VLOOKUP($O498&amp;$Q498&amp;$R498,#REF!,11,0)))</f>
        <v/>
      </c>
      <c r="AK498" s="18" t="str">
        <f>IF(ISERROR(VLOOKUP($O498&amp;$Q498&amp;$R498,#REF!,7,0)),"",IF(VLOOKUP($O498&amp;$Q498&amp;$R498,#REF!,7,0)=0,"",VLOOKUP($O498&amp;$Q498&amp;$R498,#REF!,7,0)))</f>
        <v/>
      </c>
      <c r="AL498" s="19"/>
      <c r="AM498" s="20"/>
      <c r="AN498" s="18" t="str">
        <f>IF(ISERROR(VLOOKUP($O498&amp;$Q498&amp;$R498,#REF!,12,0)),"",IF(VLOOKUP($O498&amp;$Q498&amp;$R498,#REF!,12,0)=0,"",VLOOKUP($O498&amp;$Q498&amp;$R498,#REF!,12,0)))</f>
        <v/>
      </c>
      <c r="AO498" s="21"/>
      <c r="AP498" s="22"/>
    </row>
    <row r="499" spans="1:42" ht="21.75" customHeight="1">
      <c r="A499" s="12" t="str">
        <f>#REF!</f>
        <v>28365</v>
      </c>
      <c r="B499" s="13"/>
      <c r="C499" s="14">
        <v>496</v>
      </c>
      <c r="D499" s="15" t="str">
        <f>IFERROR(VLOOKUP($A499&amp;"-"&amp;#REF!,#REF!,4,0),"")</f>
        <v/>
      </c>
      <c r="E499" s="15" t="s">
        <v>39</v>
      </c>
      <c r="F499" s="16"/>
      <c r="G499" s="15" t="s">
        <v>40</v>
      </c>
      <c r="H499" s="16"/>
      <c r="I499" s="15" t="s">
        <v>41</v>
      </c>
      <c r="J499" s="15" t="s">
        <v>39</v>
      </c>
      <c r="K499" s="16"/>
      <c r="L499" s="15" t="s">
        <v>40</v>
      </c>
      <c r="M499" s="16"/>
      <c r="N499" s="15" t="s">
        <v>41</v>
      </c>
      <c r="O499" s="16"/>
      <c r="P499" s="17" t="str">
        <f>IF(D499="","",IF(VLOOKUP($D499,#REF!,2,0)=0,"",VLOOKUP($D499,#REF!,2,0)))</f>
        <v/>
      </c>
      <c r="Q499" s="16"/>
      <c r="R499" s="16"/>
      <c r="S499" s="13"/>
      <c r="T499" s="13"/>
      <c r="U499" s="18" t="str">
        <f>IF(ISERROR(VLOOKUP($O499&amp;$Q499&amp;$R499,#REF!,3,0)),"",IF(VLOOKUP($O499&amp;$Q499&amp;$R499,#REF!,3,0)=0,"",VLOOKUP($O499&amp;$Q499&amp;$R499,#REF!,3,0)))</f>
        <v/>
      </c>
      <c r="V499" s="19"/>
      <c r="W499" s="20"/>
      <c r="X499" s="18" t="str">
        <f>IF(ISERROR(VLOOKUP($O499&amp;$Q499&amp;$R499,#REF!,8,0)),"",IF(VLOOKUP($O499&amp;$Q499&amp;$R499,#REF!,8,0)=0,"",VLOOKUP($O499&amp;$Q499&amp;$R499,#REF!,8,0)))</f>
        <v/>
      </c>
      <c r="Y499" s="18" t="str">
        <f>IF(ISERROR(VLOOKUP($O499&amp;$Q499&amp;$R499,#REF!,4,0)),"",IF(VLOOKUP($O499&amp;$Q499&amp;$R499,#REF!,4,0)=0,"",VLOOKUP($O499&amp;$Q499&amp;$R499,#REF!,4,0)))</f>
        <v/>
      </c>
      <c r="Z499" s="19"/>
      <c r="AA499" s="20"/>
      <c r="AB499" s="18" t="str">
        <f>IF(ISERROR(VLOOKUP($O499&amp;$Q499&amp;$R499,#REF!,9,0)),"",IF(VLOOKUP($O499&amp;$Q499&amp;$R499,#REF!,9,0)=0,"",VLOOKUP($O499&amp;$Q499&amp;$R499,#REF!,9,0)))</f>
        <v/>
      </c>
      <c r="AC499" s="18" t="str">
        <f>IF(ISERROR(VLOOKUP($O499&amp;$Q499&amp;$R499,#REF!,5,0)),"",IF(VLOOKUP($O499&amp;$Q499&amp;$R499,#REF!,5,0)=0,"",VLOOKUP($O499&amp;$Q499&amp;$R499,#REF!,5,0)))</f>
        <v/>
      </c>
      <c r="AD499" s="19"/>
      <c r="AE499" s="20"/>
      <c r="AF499" s="18" t="str">
        <f>IF(ISERROR(VLOOKUP($O499&amp;$Q499&amp;$R499,#REF!,10,0)),"",IF(VLOOKUP($O499&amp;$Q499&amp;$R499,#REF!,10,0)=0,"",VLOOKUP($O499&amp;$Q499&amp;$R499,#REF!,10,0)))</f>
        <v/>
      </c>
      <c r="AG499" s="18" t="str">
        <f>IF(ISERROR(VLOOKUP($O499&amp;$Q499&amp;$R499,#REF!,6,0)),"",IF(VLOOKUP($O499&amp;$Q499&amp;$R499,#REF!,6,0)=0,"",VLOOKUP($O499&amp;$Q499&amp;$R499,#REF!,6,0)))</f>
        <v/>
      </c>
      <c r="AH499" s="19"/>
      <c r="AI499" s="20"/>
      <c r="AJ499" s="18" t="str">
        <f>IF(ISERROR(VLOOKUP($O499&amp;$Q499&amp;$R499,#REF!,11,0)),"",IF(VLOOKUP($O499&amp;$Q499&amp;$R499,#REF!,11,0)=0,"",VLOOKUP($O499&amp;$Q499&amp;$R499,#REF!,11,0)))</f>
        <v/>
      </c>
      <c r="AK499" s="18" t="str">
        <f>IF(ISERROR(VLOOKUP($O499&amp;$Q499&amp;$R499,#REF!,7,0)),"",IF(VLOOKUP($O499&amp;$Q499&amp;$R499,#REF!,7,0)=0,"",VLOOKUP($O499&amp;$Q499&amp;$R499,#REF!,7,0)))</f>
        <v/>
      </c>
      <c r="AL499" s="19"/>
      <c r="AM499" s="20"/>
      <c r="AN499" s="18" t="str">
        <f>IF(ISERROR(VLOOKUP($O499&amp;$Q499&amp;$R499,#REF!,12,0)),"",IF(VLOOKUP($O499&amp;$Q499&amp;$R499,#REF!,12,0)=0,"",VLOOKUP($O499&amp;$Q499&amp;$R499,#REF!,12,0)))</f>
        <v/>
      </c>
      <c r="AO499" s="21"/>
      <c r="AP499" s="22"/>
    </row>
    <row r="500" spans="1:42" ht="21.75" customHeight="1">
      <c r="A500" s="12" t="str">
        <f>#REF!</f>
        <v>28365</v>
      </c>
      <c r="B500" s="13"/>
      <c r="C500" s="14">
        <v>497</v>
      </c>
      <c r="D500" s="15" t="str">
        <f>IFERROR(VLOOKUP($A500&amp;"-"&amp;#REF!,#REF!,4,0),"")</f>
        <v/>
      </c>
      <c r="E500" s="15" t="s">
        <v>39</v>
      </c>
      <c r="F500" s="16"/>
      <c r="G500" s="15" t="s">
        <v>40</v>
      </c>
      <c r="H500" s="16"/>
      <c r="I500" s="15" t="s">
        <v>41</v>
      </c>
      <c r="J500" s="15" t="s">
        <v>39</v>
      </c>
      <c r="K500" s="16"/>
      <c r="L500" s="15" t="s">
        <v>40</v>
      </c>
      <c r="M500" s="16"/>
      <c r="N500" s="15" t="s">
        <v>41</v>
      </c>
      <c r="O500" s="16"/>
      <c r="P500" s="17" t="str">
        <f>IF(D500="","",IF(VLOOKUP($D500,#REF!,2,0)=0,"",VLOOKUP($D500,#REF!,2,0)))</f>
        <v/>
      </c>
      <c r="Q500" s="16"/>
      <c r="R500" s="16"/>
      <c r="S500" s="13"/>
      <c r="T500" s="13"/>
      <c r="U500" s="18" t="str">
        <f>IF(ISERROR(VLOOKUP($O500&amp;$Q500&amp;$R500,#REF!,3,0)),"",IF(VLOOKUP($O500&amp;$Q500&amp;$R500,#REF!,3,0)=0,"",VLOOKUP($O500&amp;$Q500&amp;$R500,#REF!,3,0)))</f>
        <v/>
      </c>
      <c r="V500" s="19"/>
      <c r="W500" s="20"/>
      <c r="X500" s="18" t="str">
        <f>IF(ISERROR(VLOOKUP($O500&amp;$Q500&amp;$R500,#REF!,8,0)),"",IF(VLOOKUP($O500&amp;$Q500&amp;$R500,#REF!,8,0)=0,"",VLOOKUP($O500&amp;$Q500&amp;$R500,#REF!,8,0)))</f>
        <v/>
      </c>
      <c r="Y500" s="18" t="str">
        <f>IF(ISERROR(VLOOKUP($O500&amp;$Q500&amp;$R500,#REF!,4,0)),"",IF(VLOOKUP($O500&amp;$Q500&amp;$R500,#REF!,4,0)=0,"",VLOOKUP($O500&amp;$Q500&amp;$R500,#REF!,4,0)))</f>
        <v/>
      </c>
      <c r="Z500" s="19"/>
      <c r="AA500" s="20"/>
      <c r="AB500" s="18" t="str">
        <f>IF(ISERROR(VLOOKUP($O500&amp;$Q500&amp;$R500,#REF!,9,0)),"",IF(VLOOKUP($O500&amp;$Q500&amp;$R500,#REF!,9,0)=0,"",VLOOKUP($O500&amp;$Q500&amp;$R500,#REF!,9,0)))</f>
        <v/>
      </c>
      <c r="AC500" s="18" t="str">
        <f>IF(ISERROR(VLOOKUP($O500&amp;$Q500&amp;$R500,#REF!,5,0)),"",IF(VLOOKUP($O500&amp;$Q500&amp;$R500,#REF!,5,0)=0,"",VLOOKUP($O500&amp;$Q500&amp;$R500,#REF!,5,0)))</f>
        <v/>
      </c>
      <c r="AD500" s="19"/>
      <c r="AE500" s="20"/>
      <c r="AF500" s="18" t="str">
        <f>IF(ISERROR(VLOOKUP($O500&amp;$Q500&amp;$R500,#REF!,10,0)),"",IF(VLOOKUP($O500&amp;$Q500&amp;$R500,#REF!,10,0)=0,"",VLOOKUP($O500&amp;$Q500&amp;$R500,#REF!,10,0)))</f>
        <v/>
      </c>
      <c r="AG500" s="18" t="str">
        <f>IF(ISERROR(VLOOKUP($O500&amp;$Q500&amp;$R500,#REF!,6,0)),"",IF(VLOOKUP($O500&amp;$Q500&amp;$R500,#REF!,6,0)=0,"",VLOOKUP($O500&amp;$Q500&amp;$R500,#REF!,6,0)))</f>
        <v/>
      </c>
      <c r="AH500" s="19"/>
      <c r="AI500" s="20"/>
      <c r="AJ500" s="18" t="str">
        <f>IF(ISERROR(VLOOKUP($O500&amp;$Q500&amp;$R500,#REF!,11,0)),"",IF(VLOOKUP($O500&amp;$Q500&amp;$R500,#REF!,11,0)=0,"",VLOOKUP($O500&amp;$Q500&amp;$R500,#REF!,11,0)))</f>
        <v/>
      </c>
      <c r="AK500" s="18" t="str">
        <f>IF(ISERROR(VLOOKUP($O500&amp;$Q500&amp;$R500,#REF!,7,0)),"",IF(VLOOKUP($O500&amp;$Q500&amp;$R500,#REF!,7,0)=0,"",VLOOKUP($O500&amp;$Q500&amp;$R500,#REF!,7,0)))</f>
        <v/>
      </c>
      <c r="AL500" s="19"/>
      <c r="AM500" s="20"/>
      <c r="AN500" s="18" t="str">
        <f>IF(ISERROR(VLOOKUP($O500&amp;$Q500&amp;$R500,#REF!,12,0)),"",IF(VLOOKUP($O500&amp;$Q500&amp;$R500,#REF!,12,0)=0,"",VLOOKUP($O500&amp;$Q500&amp;$R500,#REF!,12,0)))</f>
        <v/>
      </c>
      <c r="AO500" s="21"/>
      <c r="AP500" s="22"/>
    </row>
  </sheetData>
  <mergeCells count="11">
    <mergeCell ref="O1:T1"/>
    <mergeCell ref="U1:AP1"/>
    <mergeCell ref="C2:N2"/>
    <mergeCell ref="O2:R2"/>
    <mergeCell ref="S2:T2"/>
    <mergeCell ref="U2:AN2"/>
    <mergeCell ref="A1:A3"/>
    <mergeCell ref="B1:B3"/>
    <mergeCell ref="C1:N1"/>
    <mergeCell ref="E3:I3"/>
    <mergeCell ref="J3:N3"/>
  </mergeCells>
  <phoneticPr fontId="2"/>
  <conditionalFormatting sqref="P5:P500 A4:U4 U5:U500 A5:E500 W4:Y500 AA4:AC500 AE4:AF500 AO4:AP500">
    <cfRule type="expression" dxfId="655" priority="654">
      <formula>LEN($D4)=0</formula>
    </cfRule>
  </conditionalFormatting>
  <conditionalFormatting sqref="G5:N500">
    <cfRule type="expression" dxfId="654" priority="655">
      <formula>LEN($D5)=0</formula>
    </cfRule>
  </conditionalFormatting>
  <conditionalFormatting sqref="P4:U4 P5:P500 U5:U500 W4:Y500 AA4:AC500 AE4:AF500 AO4:AP500">
    <cfRule type="expression" dxfId="653" priority="630">
      <formula>$K4="―"</formula>
    </cfRule>
    <cfRule type="expression" dxfId="652" priority="651">
      <formula>COUNTIFS($K4:$K4,"&gt;2",$M4:$M4,"不明")</formula>
    </cfRule>
    <cfRule type="expression" dxfId="651" priority="652">
      <formula>$K4=4</formula>
    </cfRule>
    <cfRule type="expression" dxfId="650" priority="653">
      <formula>COUNTIFS($K4:$K4,"&gt;2",$M4:$M4,"&gt;3")&gt;0</formula>
    </cfRule>
  </conditionalFormatting>
  <conditionalFormatting sqref="S5:T500">
    <cfRule type="expression" dxfId="649" priority="650">
      <formula>LEN($D5)=0</formula>
    </cfRule>
  </conditionalFormatting>
  <conditionalFormatting sqref="S5:T500">
    <cfRule type="expression" dxfId="648" priority="646">
      <formula>$K5="―"</formula>
    </cfRule>
    <cfRule type="expression" dxfId="647" priority="647">
      <formula>COUNTIFS($K5:$K5,"&gt;2",$M5:$M5,"不明")</formula>
    </cfRule>
    <cfRule type="expression" dxfId="646" priority="648">
      <formula>$K5=4</formula>
    </cfRule>
    <cfRule type="expression" dxfId="645" priority="649">
      <formula>COUNTIFS($K5:$K5,"&gt;2",$M5:$M5,"&gt;3")&gt;0</formula>
    </cfRule>
  </conditionalFormatting>
  <conditionalFormatting sqref="V4">
    <cfRule type="expression" dxfId="644" priority="645">
      <formula>LEN($D4)=0</formula>
    </cfRule>
  </conditionalFormatting>
  <conditionalFormatting sqref="V4">
    <cfRule type="expression" dxfId="643" priority="641">
      <formula>$K4="―"</formula>
    </cfRule>
    <cfRule type="expression" dxfId="642" priority="642">
      <formula>COUNTIFS($K4:$K4,"&gt;2",$M4:$M4,"不明")</formula>
    </cfRule>
    <cfRule type="expression" dxfId="641" priority="643">
      <formula>$K4=4</formula>
    </cfRule>
    <cfRule type="expression" dxfId="640" priority="644">
      <formula>COUNTIFS($K4:$K4,"&gt;2",$M4:$M4,"&gt;3")&gt;0</formula>
    </cfRule>
  </conditionalFormatting>
  <conditionalFormatting sqref="Z4">
    <cfRule type="expression" dxfId="639" priority="640">
      <formula>LEN($D4)=0</formula>
    </cfRule>
  </conditionalFormatting>
  <conditionalFormatting sqref="Z4">
    <cfRule type="expression" dxfId="638" priority="636">
      <formula>$K4="―"</formula>
    </cfRule>
    <cfRule type="expression" dxfId="637" priority="637">
      <formula>COUNTIFS($K4:$K4,"&gt;2",$M4:$M4,"不明")</formula>
    </cfRule>
    <cfRule type="expression" dxfId="636" priority="638">
      <formula>$K4=4</formula>
    </cfRule>
    <cfRule type="expression" dxfId="635" priority="639">
      <formula>COUNTIFS($K4:$K4,"&gt;2",$M4:$M4,"&gt;3")&gt;0</formula>
    </cfRule>
  </conditionalFormatting>
  <conditionalFormatting sqref="AD4">
    <cfRule type="expression" dxfId="634" priority="635">
      <formula>LEN($D4)=0</formula>
    </cfRule>
  </conditionalFormatting>
  <conditionalFormatting sqref="AD4">
    <cfRule type="expression" dxfId="633" priority="631">
      <formula>$K4="―"</formula>
    </cfRule>
    <cfRule type="expression" dxfId="632" priority="632">
      <formula>COUNTIFS($K4:$K4,"&gt;2",$M4:$M4,"不明")</formula>
    </cfRule>
    <cfRule type="expression" dxfId="631" priority="633">
      <formula>$K4=4</formula>
    </cfRule>
    <cfRule type="expression" dxfId="630" priority="634">
      <formula>COUNTIFS($K4:$K4,"&gt;2",$M4:$M4,"&gt;3")&gt;0</formula>
    </cfRule>
  </conditionalFormatting>
  <conditionalFormatting sqref="AG4:AN500">
    <cfRule type="expression" dxfId="629" priority="624">
      <formula>LEN($D4)=0</formula>
    </cfRule>
  </conditionalFormatting>
  <conditionalFormatting sqref="AG4:AN500">
    <cfRule type="expression" dxfId="628" priority="620">
      <formula>$K4="―"</formula>
    </cfRule>
    <cfRule type="expression" dxfId="627" priority="621">
      <formula>COUNTIFS($K4:$K4,"&gt;2",$M4:$M4,"不明")</formula>
    </cfRule>
    <cfRule type="expression" dxfId="626" priority="622">
      <formula>$K4=4</formula>
    </cfRule>
    <cfRule type="expression" dxfId="625" priority="623">
      <formula>COUNTIFS($K4:$K4,"&gt;2",$M4:$M4,"&gt;3")&gt;0</formula>
    </cfRule>
  </conditionalFormatting>
  <conditionalFormatting sqref="AH4">
    <cfRule type="expression" dxfId="624" priority="619">
      <formula>LEN($D4)=0</formula>
    </cfRule>
  </conditionalFormatting>
  <conditionalFormatting sqref="AH4">
    <cfRule type="expression" dxfId="623" priority="615">
      <formula>$K4="―"</formula>
    </cfRule>
    <cfRule type="expression" dxfId="622" priority="616">
      <formula>COUNTIFS($K4:$K4,"&gt;2",$M4:$M4,"不明")</formula>
    </cfRule>
    <cfRule type="expression" dxfId="621" priority="617">
      <formula>$K4=4</formula>
    </cfRule>
    <cfRule type="expression" dxfId="620" priority="618">
      <formula>COUNTIFS($K4:$K4,"&gt;2",$M4:$M4,"&gt;3")&gt;0</formula>
    </cfRule>
  </conditionalFormatting>
  <conditionalFormatting sqref="AL4">
    <cfRule type="expression" dxfId="619" priority="614">
      <formula>LEN($D4)=0</formula>
    </cfRule>
  </conditionalFormatting>
  <conditionalFormatting sqref="AL4">
    <cfRule type="expression" dxfId="618" priority="610">
      <formula>$K4="―"</formula>
    </cfRule>
    <cfRule type="expression" dxfId="617" priority="611">
      <formula>COUNTIFS($K4:$K4,"&gt;2",$M4:$M4,"不明")</formula>
    </cfRule>
    <cfRule type="expression" dxfId="616" priority="612">
      <formula>$K4=4</formula>
    </cfRule>
    <cfRule type="expression" dxfId="615" priority="613">
      <formula>COUNTIFS($K4:$K4,"&gt;2",$M4:$M4,"&gt;3")&gt;0</formula>
    </cfRule>
  </conditionalFormatting>
  <conditionalFormatting sqref="O5:O500">
    <cfRule type="expression" dxfId="614" priority="609">
      <formula>LEN($D5)=0</formula>
    </cfRule>
  </conditionalFormatting>
  <conditionalFormatting sqref="U5:U500">
    <cfRule type="expression" dxfId="613" priority="607">
      <formula>LEN($D5)=0</formula>
    </cfRule>
  </conditionalFormatting>
  <conditionalFormatting sqref="U5:U500">
    <cfRule type="expression" dxfId="612" priority="588">
      <formula>$K5="―"</formula>
    </cfRule>
    <cfRule type="expression" dxfId="611" priority="604">
      <formula>COUNTIFS($K5:$K5,"&gt;2",$M5:$M5,"不明")</formula>
    </cfRule>
    <cfRule type="expression" dxfId="610" priority="605">
      <formula>$K5=4</formula>
    </cfRule>
    <cfRule type="expression" dxfId="609" priority="606">
      <formula>COUNTIFS($K5:$K5,"&gt;2",$M5:$M5,"&gt;3")&gt;0</formula>
    </cfRule>
  </conditionalFormatting>
  <conditionalFormatting sqref="V5:V500">
    <cfRule type="expression" dxfId="608" priority="603">
      <formula>LEN($D5)=0</formula>
    </cfRule>
  </conditionalFormatting>
  <conditionalFormatting sqref="V5:V500">
    <cfRule type="expression" dxfId="607" priority="599">
      <formula>$K5="―"</formula>
    </cfRule>
    <cfRule type="expression" dxfId="606" priority="600">
      <formula>COUNTIFS($K5:$K5,"&gt;2",$M5:$M5,"不明")</formula>
    </cfRule>
    <cfRule type="expression" dxfId="605" priority="601">
      <formula>$K5=4</formula>
    </cfRule>
    <cfRule type="expression" dxfId="604" priority="602">
      <formula>COUNTIFS($K5:$K5,"&gt;2",$M5:$M5,"&gt;3")&gt;0</formula>
    </cfRule>
  </conditionalFormatting>
  <conditionalFormatting sqref="Z5:Z500">
    <cfRule type="expression" dxfId="603" priority="598">
      <formula>LEN($D5)=0</formula>
    </cfRule>
  </conditionalFormatting>
  <conditionalFormatting sqref="Z5:Z500">
    <cfRule type="expression" dxfId="602" priority="594">
      <formula>$K5="―"</formula>
    </cfRule>
    <cfRule type="expression" dxfId="601" priority="595">
      <formula>COUNTIFS($K5:$K5,"&gt;2",$M5:$M5,"不明")</formula>
    </cfRule>
    <cfRule type="expression" dxfId="600" priority="596">
      <formula>$K5=4</formula>
    </cfRule>
    <cfRule type="expression" dxfId="599" priority="597">
      <formula>COUNTIFS($K5:$K5,"&gt;2",$M5:$M5,"&gt;3")&gt;0</formula>
    </cfRule>
  </conditionalFormatting>
  <conditionalFormatting sqref="AD5:AD500">
    <cfRule type="expression" dxfId="598" priority="593">
      <formula>LEN($D5)=0</formula>
    </cfRule>
  </conditionalFormatting>
  <conditionalFormatting sqref="AD5:AD500">
    <cfRule type="expression" dxfId="597" priority="589">
      <formula>$K5="―"</formula>
    </cfRule>
    <cfRule type="expression" dxfId="596" priority="590">
      <formula>COUNTIFS($K5:$K5,"&gt;2",$M5:$M5,"不明")</formula>
    </cfRule>
    <cfRule type="expression" dxfId="595" priority="591">
      <formula>$K5=4</formula>
    </cfRule>
    <cfRule type="expression" dxfId="594" priority="592">
      <formula>COUNTIFS($K5:$K5,"&gt;2",$M5:$M5,"&gt;3")&gt;0</formula>
    </cfRule>
  </conditionalFormatting>
  <conditionalFormatting sqref="AG5:AN500">
    <cfRule type="expression" dxfId="593" priority="587">
      <formula>LEN($D5)=0</formula>
    </cfRule>
  </conditionalFormatting>
  <conditionalFormatting sqref="AG5:AN500">
    <cfRule type="expression" dxfId="592" priority="583">
      <formula>$K5="―"</formula>
    </cfRule>
    <cfRule type="expression" dxfId="591" priority="584">
      <formula>COUNTIFS($K5:$K5,"&gt;2",$M5:$M5,"不明")</formula>
    </cfRule>
    <cfRule type="expression" dxfId="590" priority="585">
      <formula>$K5=4</formula>
    </cfRule>
    <cfRule type="expression" dxfId="589" priority="586">
      <formula>COUNTIFS($K5:$K5,"&gt;2",$M5:$M5,"&gt;3")&gt;0</formula>
    </cfRule>
  </conditionalFormatting>
  <conditionalFormatting sqref="AH5:AH500">
    <cfRule type="expression" dxfId="588" priority="582">
      <formula>LEN($D5)=0</formula>
    </cfRule>
  </conditionalFormatting>
  <conditionalFormatting sqref="AH5:AH500">
    <cfRule type="expression" dxfId="587" priority="578">
      <formula>$K5="―"</formula>
    </cfRule>
    <cfRule type="expression" dxfId="586" priority="579">
      <formula>COUNTIFS($K5:$K5,"&gt;2",$M5:$M5,"不明")</formula>
    </cfRule>
    <cfRule type="expression" dxfId="585" priority="580">
      <formula>$K5=4</formula>
    </cfRule>
    <cfRule type="expression" dxfId="584" priority="581">
      <formula>COUNTIFS($K5:$K5,"&gt;2",$M5:$M5,"&gt;3")&gt;0</formula>
    </cfRule>
  </conditionalFormatting>
  <conditionalFormatting sqref="AL5:AL500">
    <cfRule type="expression" dxfId="583" priority="577">
      <formula>LEN($D5)=0</formula>
    </cfRule>
  </conditionalFormatting>
  <conditionalFormatting sqref="AL5:AL500">
    <cfRule type="expression" dxfId="582" priority="573">
      <formula>$K5="―"</formula>
    </cfRule>
    <cfRule type="expression" dxfId="581" priority="574">
      <formula>COUNTIFS($K5:$K5,"&gt;2",$M5:$M5,"不明")</formula>
    </cfRule>
    <cfRule type="expression" dxfId="580" priority="575">
      <formula>$K5=4</formula>
    </cfRule>
    <cfRule type="expression" dxfId="579" priority="576">
      <formula>COUNTIFS($K5:$K5,"&gt;2",$M5:$M5,"&gt;3")&gt;0</formula>
    </cfRule>
  </conditionalFormatting>
  <conditionalFormatting sqref="O4:P500">
    <cfRule type="expression" dxfId="578" priority="625">
      <formula>$K4="―"</formula>
    </cfRule>
    <cfRule type="expression" dxfId="577" priority="626">
      <formula>COUNTIFS($K4:$K4,"&gt;2",$M4:$M4,"不明")</formula>
    </cfRule>
    <cfRule type="expression" dxfId="576" priority="627">
      <formula>$K4=4</formula>
    </cfRule>
    <cfRule type="expression" dxfId="575" priority="628">
      <formula>COUNTIFS($K4:$K4,"&gt;2",$M4:$M4,"&gt;3")&gt;0</formula>
    </cfRule>
    <cfRule type="expression" dxfId="574" priority="629">
      <formula>LEN($D4)=0</formula>
    </cfRule>
  </conditionalFormatting>
  <conditionalFormatting sqref="U5:U500">
    <cfRule type="expression" dxfId="573" priority="571">
      <formula>LEN($D5)=0</formula>
    </cfRule>
  </conditionalFormatting>
  <conditionalFormatting sqref="U5:U500">
    <cfRule type="expression" dxfId="572" priority="567">
      <formula>$K5="―"</formula>
    </cfRule>
    <cfRule type="expression" dxfId="571" priority="568">
      <formula>COUNTIFS($K5:$K5,"&gt;2",$M5:$M5,"不明")</formula>
    </cfRule>
    <cfRule type="expression" dxfId="570" priority="569">
      <formula>$K5=4</formula>
    </cfRule>
    <cfRule type="expression" dxfId="569" priority="570">
      <formula>COUNTIFS($K5:$K5,"&gt;2",$M5:$M5,"&gt;3")&gt;0</formula>
    </cfRule>
  </conditionalFormatting>
  <conditionalFormatting sqref="Y5:Y500">
    <cfRule type="expression" dxfId="568" priority="565">
      <formula>LEN($D5)=0</formula>
    </cfRule>
  </conditionalFormatting>
  <conditionalFormatting sqref="Y5:Y500">
    <cfRule type="expression" dxfId="567" priority="561">
      <formula>$K5="―"</formula>
    </cfRule>
    <cfRule type="expression" dxfId="566" priority="562">
      <formula>COUNTIFS($K5:$K5,"&gt;2",$M5:$M5,"不明")</formula>
    </cfRule>
    <cfRule type="expression" dxfId="565" priority="563">
      <formula>$K5=4</formula>
    </cfRule>
    <cfRule type="expression" dxfId="564" priority="564">
      <formula>COUNTIFS($K5:$K5,"&gt;2",$M5:$M5,"&gt;3")&gt;0</formula>
    </cfRule>
  </conditionalFormatting>
  <conditionalFormatting sqref="AC5:AC500">
    <cfRule type="expression" dxfId="563" priority="559">
      <formula>LEN($D5)=0</formula>
    </cfRule>
  </conditionalFormatting>
  <conditionalFormatting sqref="AC5:AC500">
    <cfRule type="expression" dxfId="562" priority="555">
      <formula>$K5="―"</formula>
    </cfRule>
    <cfRule type="expression" dxfId="561" priority="556">
      <formula>COUNTIFS($K5:$K5,"&gt;2",$M5:$M5,"不明")</formula>
    </cfRule>
    <cfRule type="expression" dxfId="560" priority="557">
      <formula>$K5=4</formula>
    </cfRule>
    <cfRule type="expression" dxfId="559" priority="558">
      <formula>COUNTIFS($K5:$K5,"&gt;2",$M5:$M5,"&gt;3")&gt;0</formula>
    </cfRule>
  </conditionalFormatting>
  <conditionalFormatting sqref="AG5:AG500">
    <cfRule type="expression" dxfId="558" priority="553">
      <formula>LEN($D5)=0</formula>
    </cfRule>
  </conditionalFormatting>
  <conditionalFormatting sqref="AG5:AG500">
    <cfRule type="expression" dxfId="557" priority="549">
      <formula>$K5="―"</formula>
    </cfRule>
    <cfRule type="expression" dxfId="556" priority="550">
      <formula>COUNTIFS($K5:$K5,"&gt;2",$M5:$M5,"不明")</formula>
    </cfRule>
    <cfRule type="expression" dxfId="555" priority="551">
      <formula>$K5=4</formula>
    </cfRule>
    <cfRule type="expression" dxfId="554" priority="552">
      <formula>COUNTIFS($K5:$K5,"&gt;2",$M5:$M5,"&gt;3")&gt;0</formula>
    </cfRule>
  </conditionalFormatting>
  <conditionalFormatting sqref="AK5:AK500">
    <cfRule type="expression" dxfId="553" priority="547">
      <formula>LEN($D5)=0</formula>
    </cfRule>
  </conditionalFormatting>
  <conditionalFormatting sqref="AK5:AK500">
    <cfRule type="expression" dxfId="552" priority="543">
      <formula>$K5="―"</formula>
    </cfRule>
    <cfRule type="expression" dxfId="551" priority="544">
      <formula>COUNTIFS($K5:$K5,"&gt;2",$M5:$M5,"不明")</formula>
    </cfRule>
    <cfRule type="expression" dxfId="550" priority="545">
      <formula>$K5=4</formula>
    </cfRule>
    <cfRule type="expression" dxfId="549" priority="546">
      <formula>COUNTIFS($K5:$K5,"&gt;2",$M5:$M5,"&gt;3")&gt;0</formula>
    </cfRule>
  </conditionalFormatting>
  <conditionalFormatting sqref="F5:F500">
    <cfRule type="expression" dxfId="548" priority="542">
      <formula>LEN($D5)=0</formula>
    </cfRule>
  </conditionalFormatting>
  <conditionalFormatting sqref="AG4:AG500">
    <cfRule type="expression" dxfId="547" priority="541">
      <formula>LEN($D4)=0</formula>
    </cfRule>
  </conditionalFormatting>
  <conditionalFormatting sqref="AG4:AG500">
    <cfRule type="expression" dxfId="546" priority="537">
      <formula>$K4="―"</formula>
    </cfRule>
    <cfRule type="expression" dxfId="545" priority="538">
      <formula>COUNTIFS($K4:$K4,"&gt;2",$M4:$M4,"不明")</formula>
    </cfRule>
    <cfRule type="expression" dxfId="544" priority="539">
      <formula>$K4=4</formula>
    </cfRule>
    <cfRule type="expression" dxfId="543" priority="540">
      <formula>COUNTIFS($K4:$K4,"&gt;2",$M4:$M4,"&gt;3")&gt;0</formula>
    </cfRule>
  </conditionalFormatting>
  <conditionalFormatting sqref="U4:U500">
    <cfRule type="expression" dxfId="542" priority="536">
      <formula>LEN($D4)=0</formula>
    </cfRule>
  </conditionalFormatting>
  <conditionalFormatting sqref="U4:U500">
    <cfRule type="expression" dxfId="541" priority="532">
      <formula>$K4="―"</formula>
    </cfRule>
    <cfRule type="expression" dxfId="540" priority="533">
      <formula>COUNTIFS($K4:$K4,"&gt;2",$M4:$M4,"不明")</formula>
    </cfRule>
    <cfRule type="expression" dxfId="539" priority="534">
      <formula>$K4=4</formula>
    </cfRule>
    <cfRule type="expression" dxfId="538" priority="535">
      <formula>COUNTIFS($K4:$K4,"&gt;2",$M4:$M4,"&gt;3")&gt;0</formula>
    </cfRule>
  </conditionalFormatting>
  <conditionalFormatting sqref="U4:U500">
    <cfRule type="expression" dxfId="537" priority="531">
      <formula>LEN($D4)=0</formula>
    </cfRule>
  </conditionalFormatting>
  <conditionalFormatting sqref="U4:U500">
    <cfRule type="expression" dxfId="536" priority="527">
      <formula>$K4="―"</formula>
    </cfRule>
    <cfRule type="expression" dxfId="535" priority="528">
      <formula>COUNTIFS($K4:$K4,"&gt;2",$M4:$M4,"不明")</formula>
    </cfRule>
    <cfRule type="expression" dxfId="534" priority="529">
      <formula>$K4=4</formula>
    </cfRule>
    <cfRule type="expression" dxfId="533" priority="530">
      <formula>COUNTIFS($K4:$K4,"&gt;2",$M4:$M4,"&gt;3")&gt;0</formula>
    </cfRule>
  </conditionalFormatting>
  <conditionalFormatting sqref="Y4:Y500">
    <cfRule type="expression" dxfId="532" priority="526">
      <formula>LEN($D4)=0</formula>
    </cfRule>
  </conditionalFormatting>
  <conditionalFormatting sqref="Y4:Y500">
    <cfRule type="expression" dxfId="531" priority="522">
      <formula>$K4="―"</formula>
    </cfRule>
    <cfRule type="expression" dxfId="530" priority="523">
      <formula>COUNTIFS($K4:$K4,"&gt;2",$M4:$M4,"不明")</formula>
    </cfRule>
    <cfRule type="expression" dxfId="529" priority="524">
      <formula>$K4=4</formula>
    </cfRule>
    <cfRule type="expression" dxfId="528" priority="525">
      <formula>COUNTIFS($K4:$K4,"&gt;2",$M4:$M4,"&gt;3")&gt;0</formula>
    </cfRule>
  </conditionalFormatting>
  <conditionalFormatting sqref="Y4:Y500">
    <cfRule type="expression" dxfId="527" priority="521">
      <formula>LEN($D4)=0</formula>
    </cfRule>
  </conditionalFormatting>
  <conditionalFormatting sqref="Y4:Y500">
    <cfRule type="expression" dxfId="526" priority="517">
      <formula>$K4="―"</formula>
    </cfRule>
    <cfRule type="expression" dxfId="525" priority="518">
      <formula>COUNTIFS($K4:$K4,"&gt;2",$M4:$M4,"不明")</formula>
    </cfRule>
    <cfRule type="expression" dxfId="524" priority="519">
      <formula>$K4=4</formula>
    </cfRule>
    <cfRule type="expression" dxfId="523" priority="520">
      <formula>COUNTIFS($K4:$K4,"&gt;2",$M4:$M4,"&gt;3")&gt;0</formula>
    </cfRule>
  </conditionalFormatting>
  <conditionalFormatting sqref="AC4:AC500">
    <cfRule type="expression" dxfId="522" priority="516">
      <formula>LEN($D4)=0</formula>
    </cfRule>
  </conditionalFormatting>
  <conditionalFormatting sqref="AC4:AC500">
    <cfRule type="expression" dxfId="521" priority="512">
      <formula>$K4="―"</formula>
    </cfRule>
    <cfRule type="expression" dxfId="520" priority="513">
      <formula>COUNTIFS($K4:$K4,"&gt;2",$M4:$M4,"不明")</formula>
    </cfRule>
    <cfRule type="expression" dxfId="519" priority="514">
      <formula>$K4=4</formula>
    </cfRule>
    <cfRule type="expression" dxfId="518" priority="515">
      <formula>COUNTIFS($K4:$K4,"&gt;2",$M4:$M4,"&gt;3")&gt;0</formula>
    </cfRule>
  </conditionalFormatting>
  <conditionalFormatting sqref="AC4:AC500">
    <cfRule type="expression" dxfId="517" priority="511">
      <formula>LEN($D4)=0</formula>
    </cfRule>
  </conditionalFormatting>
  <conditionalFormatting sqref="AC4:AC500">
    <cfRule type="expression" dxfId="516" priority="507">
      <formula>$K4="―"</formula>
    </cfRule>
    <cfRule type="expression" dxfId="515" priority="508">
      <formula>COUNTIFS($K4:$K4,"&gt;2",$M4:$M4,"不明")</formula>
    </cfRule>
    <cfRule type="expression" dxfId="514" priority="509">
      <formula>$K4=4</formula>
    </cfRule>
    <cfRule type="expression" dxfId="513" priority="510">
      <formula>COUNTIFS($K4:$K4,"&gt;2",$M4:$M4,"&gt;3")&gt;0</formula>
    </cfRule>
  </conditionalFormatting>
  <conditionalFormatting sqref="AK4:AK500">
    <cfRule type="expression" dxfId="512" priority="506">
      <formula>LEN($D4)=0</formula>
    </cfRule>
  </conditionalFormatting>
  <conditionalFormatting sqref="AK4:AK500">
    <cfRule type="expression" dxfId="511" priority="502">
      <formula>$K4="―"</formula>
    </cfRule>
    <cfRule type="expression" dxfId="510" priority="503">
      <formula>COUNTIFS($K4:$K4,"&gt;2",$M4:$M4,"不明")</formula>
    </cfRule>
    <cfRule type="expression" dxfId="509" priority="504">
      <formula>$K4=4</formula>
    </cfRule>
    <cfRule type="expression" dxfId="508" priority="505">
      <formula>COUNTIFS($K4:$K4,"&gt;2",$M4:$M4,"&gt;3")&gt;0</formula>
    </cfRule>
  </conditionalFormatting>
  <conditionalFormatting sqref="X4:X500">
    <cfRule type="expression" dxfId="507" priority="501">
      <formula>LEN($D4)=0</formula>
    </cfRule>
  </conditionalFormatting>
  <conditionalFormatting sqref="X4:X500">
    <cfRule type="expression" dxfId="506" priority="497">
      <formula>$K4="―"</formula>
    </cfRule>
    <cfRule type="expression" dxfId="505" priority="498">
      <formula>COUNTIFS($K4:$K4,"&gt;2",$M4:$M4,"不明")</formula>
    </cfRule>
    <cfRule type="expression" dxfId="504" priority="499">
      <formula>$K4=4</formula>
    </cfRule>
    <cfRule type="expression" dxfId="503" priority="500">
      <formula>COUNTIFS($K4:$K4,"&gt;2",$M4:$M4,"&gt;3")&gt;0</formula>
    </cfRule>
  </conditionalFormatting>
  <conditionalFormatting sqref="X4:X500">
    <cfRule type="expression" dxfId="502" priority="496">
      <formula>LEN($D4)=0</formula>
    </cfRule>
  </conditionalFormatting>
  <conditionalFormatting sqref="X4:X500">
    <cfRule type="expression" dxfId="501" priority="492">
      <formula>$K4="―"</formula>
    </cfRule>
    <cfRule type="expression" dxfId="500" priority="493">
      <formula>COUNTIFS($K4:$K4,"&gt;2",$M4:$M4,"不明")</formula>
    </cfRule>
    <cfRule type="expression" dxfId="499" priority="494">
      <formula>$K4=4</formula>
    </cfRule>
    <cfRule type="expression" dxfId="498" priority="495">
      <formula>COUNTIFS($K4:$K4,"&gt;2",$M4:$M4,"&gt;3")&gt;0</formula>
    </cfRule>
  </conditionalFormatting>
  <conditionalFormatting sqref="AB4:AB500">
    <cfRule type="expression" dxfId="497" priority="491">
      <formula>LEN($D4)=0</formula>
    </cfRule>
  </conditionalFormatting>
  <conditionalFormatting sqref="AB4:AB500">
    <cfRule type="expression" dxfId="496" priority="487">
      <formula>$K4="―"</formula>
    </cfRule>
    <cfRule type="expression" dxfId="495" priority="488">
      <formula>COUNTIFS($K4:$K4,"&gt;2",$M4:$M4,"不明")</formula>
    </cfRule>
    <cfRule type="expression" dxfId="494" priority="489">
      <formula>$K4=4</formula>
    </cfRule>
    <cfRule type="expression" dxfId="493" priority="490">
      <formula>COUNTIFS($K4:$K4,"&gt;2",$M4:$M4,"&gt;3")&gt;0</formula>
    </cfRule>
  </conditionalFormatting>
  <conditionalFormatting sqref="AB4:AB500">
    <cfRule type="expression" dxfId="492" priority="486">
      <formula>LEN($D4)=0</formula>
    </cfRule>
  </conditionalFormatting>
  <conditionalFormatting sqref="AB4:AB500">
    <cfRule type="expression" dxfId="491" priority="482">
      <formula>$K4="―"</formula>
    </cfRule>
    <cfRule type="expression" dxfId="490" priority="483">
      <formula>COUNTIFS($K4:$K4,"&gt;2",$M4:$M4,"不明")</formula>
    </cfRule>
    <cfRule type="expression" dxfId="489" priority="484">
      <formula>$K4=4</formula>
    </cfRule>
    <cfRule type="expression" dxfId="488" priority="485">
      <formula>COUNTIFS($K4:$K4,"&gt;2",$M4:$M4,"&gt;3")&gt;0</formula>
    </cfRule>
  </conditionalFormatting>
  <conditionalFormatting sqref="AF4:AF500">
    <cfRule type="expression" dxfId="487" priority="481">
      <formula>LEN($D4)=0</formula>
    </cfRule>
  </conditionalFormatting>
  <conditionalFormatting sqref="AF4:AF500">
    <cfRule type="expression" dxfId="486" priority="477">
      <formula>$K4="―"</formula>
    </cfRule>
    <cfRule type="expression" dxfId="485" priority="478">
      <formula>COUNTIFS($K4:$K4,"&gt;2",$M4:$M4,"不明")</formula>
    </cfRule>
    <cfRule type="expression" dxfId="484" priority="479">
      <formula>$K4=4</formula>
    </cfRule>
    <cfRule type="expression" dxfId="483" priority="480">
      <formula>COUNTIFS($K4:$K4,"&gt;2",$M4:$M4,"&gt;3")&gt;0</formula>
    </cfRule>
  </conditionalFormatting>
  <conditionalFormatting sqref="AF4:AF500">
    <cfRule type="expression" dxfId="482" priority="476">
      <formula>LEN($D4)=0</formula>
    </cfRule>
  </conditionalFormatting>
  <conditionalFormatting sqref="AF4:AF500">
    <cfRule type="expression" dxfId="481" priority="472">
      <formula>$K4="―"</formula>
    </cfRule>
    <cfRule type="expression" dxfId="480" priority="473">
      <formula>COUNTIFS($K4:$K4,"&gt;2",$M4:$M4,"不明")</formula>
    </cfRule>
    <cfRule type="expression" dxfId="479" priority="474">
      <formula>$K4=4</formula>
    </cfRule>
    <cfRule type="expression" dxfId="478" priority="475">
      <formula>COUNTIFS($K4:$K4,"&gt;2",$M4:$M4,"&gt;3")&gt;0</formula>
    </cfRule>
  </conditionalFormatting>
  <conditionalFormatting sqref="AJ4:AJ500">
    <cfRule type="expression" dxfId="477" priority="471">
      <formula>LEN($D4)=0</formula>
    </cfRule>
  </conditionalFormatting>
  <conditionalFormatting sqref="AJ4:AJ500">
    <cfRule type="expression" dxfId="476" priority="467">
      <formula>$K4="―"</formula>
    </cfRule>
    <cfRule type="expression" dxfId="475" priority="468">
      <formula>COUNTIFS($K4:$K4,"&gt;2",$M4:$M4,"不明")</formula>
    </cfRule>
    <cfRule type="expression" dxfId="474" priority="469">
      <formula>$K4=4</formula>
    </cfRule>
    <cfRule type="expression" dxfId="473" priority="470">
      <formula>COUNTIFS($K4:$K4,"&gt;2",$M4:$M4,"&gt;3")&gt;0</formula>
    </cfRule>
  </conditionalFormatting>
  <conditionalFormatting sqref="AJ4:AJ500">
    <cfRule type="expression" dxfId="472" priority="466">
      <formula>LEN($D4)=0</formula>
    </cfRule>
  </conditionalFormatting>
  <conditionalFormatting sqref="AJ4:AJ500">
    <cfRule type="expression" dxfId="471" priority="462">
      <formula>$K4="―"</formula>
    </cfRule>
    <cfRule type="expression" dxfId="470" priority="463">
      <formula>COUNTIFS($K4:$K4,"&gt;2",$M4:$M4,"不明")</formula>
    </cfRule>
    <cfRule type="expression" dxfId="469" priority="464">
      <formula>$K4=4</formula>
    </cfRule>
    <cfRule type="expression" dxfId="468" priority="465">
      <formula>COUNTIFS($K4:$K4,"&gt;2",$M4:$M4,"&gt;3")&gt;0</formula>
    </cfRule>
  </conditionalFormatting>
  <conditionalFormatting sqref="AJ4:AJ500">
    <cfRule type="expression" dxfId="467" priority="461">
      <formula>LEN($D4)=0</formula>
    </cfRule>
  </conditionalFormatting>
  <conditionalFormatting sqref="AJ4:AJ500">
    <cfRule type="expression" dxfId="466" priority="457">
      <formula>$K4="―"</formula>
    </cfRule>
    <cfRule type="expression" dxfId="465" priority="458">
      <formula>COUNTIFS($K4:$K4,"&gt;2",$M4:$M4,"不明")</formula>
    </cfRule>
    <cfRule type="expression" dxfId="464" priority="459">
      <formula>$K4=4</formula>
    </cfRule>
    <cfRule type="expression" dxfId="463" priority="460">
      <formula>COUNTIFS($K4:$K4,"&gt;2",$M4:$M4,"&gt;3")&gt;0</formula>
    </cfRule>
  </conditionalFormatting>
  <conditionalFormatting sqref="AN4:AN500">
    <cfRule type="expression" dxfId="462" priority="456">
      <formula>LEN($D4)=0</formula>
    </cfRule>
  </conditionalFormatting>
  <conditionalFormatting sqref="AN4:AN500">
    <cfRule type="expression" dxfId="461" priority="452">
      <formula>$K4="―"</formula>
    </cfRule>
    <cfRule type="expression" dxfId="460" priority="453">
      <formula>COUNTIFS($K4:$K4,"&gt;2",$M4:$M4,"不明")</formula>
    </cfRule>
    <cfRule type="expression" dxfId="459" priority="454">
      <formula>$K4=4</formula>
    </cfRule>
    <cfRule type="expression" dxfId="458" priority="455">
      <formula>COUNTIFS($K4:$K4,"&gt;2",$M4:$M4,"&gt;3")&gt;0</formula>
    </cfRule>
  </conditionalFormatting>
  <conditionalFormatting sqref="AN4:AN500">
    <cfRule type="expression" dxfId="457" priority="451">
      <formula>LEN($D4)=0</formula>
    </cfRule>
  </conditionalFormatting>
  <conditionalFormatting sqref="AN4:AN500">
    <cfRule type="expression" dxfId="456" priority="447">
      <formula>$K4="―"</formula>
    </cfRule>
    <cfRule type="expression" dxfId="455" priority="448">
      <formula>COUNTIFS($K4:$K4,"&gt;2",$M4:$M4,"不明")</formula>
    </cfRule>
    <cfRule type="expression" dxfId="454" priority="449">
      <formula>$K4=4</formula>
    </cfRule>
    <cfRule type="expression" dxfId="453" priority="450">
      <formula>COUNTIFS($K4:$K4,"&gt;2",$M4:$M4,"&gt;3")&gt;0</formula>
    </cfRule>
  </conditionalFormatting>
  <conditionalFormatting sqref="AN4:AN500">
    <cfRule type="expression" dxfId="452" priority="446">
      <formula>LEN($D4)=0</formula>
    </cfRule>
  </conditionalFormatting>
  <conditionalFormatting sqref="AN4:AN500">
    <cfRule type="expression" dxfId="451" priority="442">
      <formula>$K4="―"</formula>
    </cfRule>
    <cfRule type="expression" dxfId="450" priority="443">
      <formula>COUNTIFS($K4:$K4,"&gt;2",$M4:$M4,"不明")</formula>
    </cfRule>
    <cfRule type="expression" dxfId="449" priority="444">
      <formula>$K4=4</formula>
    </cfRule>
    <cfRule type="expression" dxfId="448" priority="445">
      <formula>COUNTIFS($K4:$K4,"&gt;2",$M4:$M4,"&gt;3")&gt;0</formula>
    </cfRule>
  </conditionalFormatting>
  <conditionalFormatting sqref="Y4:Y500">
    <cfRule type="expression" dxfId="447" priority="441">
      <formula>LEN($D4)=0</formula>
    </cfRule>
  </conditionalFormatting>
  <conditionalFormatting sqref="Y4:Y500">
    <cfRule type="expression" dxfId="446" priority="437">
      <formula>$K4="―"</formula>
    </cfRule>
    <cfRule type="expression" dxfId="445" priority="438">
      <formula>COUNTIFS($K4:$K4,"&gt;2",$M4:$M4,"不明")</formula>
    </cfRule>
    <cfRule type="expression" dxfId="444" priority="439">
      <formula>$K4=4</formula>
    </cfRule>
    <cfRule type="expression" dxfId="443" priority="440">
      <formula>COUNTIFS($K4:$K4,"&gt;2",$M4:$M4,"&gt;3")&gt;0</formula>
    </cfRule>
  </conditionalFormatting>
  <conditionalFormatting sqref="Y4:Y500">
    <cfRule type="expression" dxfId="442" priority="436">
      <formula>LEN($D4)=0</formula>
    </cfRule>
  </conditionalFormatting>
  <conditionalFormatting sqref="Y4:Y500">
    <cfRule type="expression" dxfId="441" priority="432">
      <formula>$K4="―"</formula>
    </cfRule>
    <cfRule type="expression" dxfId="440" priority="433">
      <formula>COUNTIFS($K4:$K4,"&gt;2",$M4:$M4,"不明")</formula>
    </cfRule>
    <cfRule type="expression" dxfId="439" priority="434">
      <formula>$K4=4</formula>
    </cfRule>
    <cfRule type="expression" dxfId="438" priority="435">
      <formula>COUNTIFS($K4:$K4,"&gt;2",$M4:$M4,"&gt;3")&gt;0</formula>
    </cfRule>
  </conditionalFormatting>
  <conditionalFormatting sqref="AC4:AC500">
    <cfRule type="expression" dxfId="437" priority="431">
      <formula>LEN($D4)=0</formula>
    </cfRule>
  </conditionalFormatting>
  <conditionalFormatting sqref="AC4:AC500">
    <cfRule type="expression" dxfId="436" priority="427">
      <formula>$K4="―"</formula>
    </cfRule>
    <cfRule type="expression" dxfId="435" priority="428">
      <formula>COUNTIFS($K4:$K4,"&gt;2",$M4:$M4,"不明")</formula>
    </cfRule>
    <cfRule type="expression" dxfId="434" priority="429">
      <formula>$K4=4</formula>
    </cfRule>
    <cfRule type="expression" dxfId="433" priority="430">
      <formula>COUNTIFS($K4:$K4,"&gt;2",$M4:$M4,"&gt;3")&gt;0</formula>
    </cfRule>
  </conditionalFormatting>
  <conditionalFormatting sqref="AC4:AC500">
    <cfRule type="expression" dxfId="432" priority="426">
      <formula>LEN($D4)=0</formula>
    </cfRule>
  </conditionalFormatting>
  <conditionalFormatting sqref="AC4:AC500">
    <cfRule type="expression" dxfId="431" priority="422">
      <formula>$K4="―"</formula>
    </cfRule>
    <cfRule type="expression" dxfId="430" priority="423">
      <formula>COUNTIFS($K4:$K4,"&gt;2",$M4:$M4,"不明")</formula>
    </cfRule>
    <cfRule type="expression" dxfId="429" priority="424">
      <formula>$K4=4</formula>
    </cfRule>
    <cfRule type="expression" dxfId="428" priority="425">
      <formula>COUNTIFS($K4:$K4,"&gt;2",$M4:$M4,"&gt;3")&gt;0</formula>
    </cfRule>
  </conditionalFormatting>
  <conditionalFormatting sqref="AG4:AG500">
    <cfRule type="expression" dxfId="427" priority="421">
      <formula>LEN($D4)=0</formula>
    </cfRule>
  </conditionalFormatting>
  <conditionalFormatting sqref="AG4:AG500">
    <cfRule type="expression" dxfId="426" priority="417">
      <formula>$K4="―"</formula>
    </cfRule>
    <cfRule type="expression" dxfId="425" priority="418">
      <formula>COUNTIFS($K4:$K4,"&gt;2",$M4:$M4,"不明")</formula>
    </cfRule>
    <cfRule type="expression" dxfId="424" priority="419">
      <formula>$K4=4</formula>
    </cfRule>
    <cfRule type="expression" dxfId="423" priority="420">
      <formula>COUNTIFS($K4:$K4,"&gt;2",$M4:$M4,"&gt;3")&gt;0</formula>
    </cfRule>
  </conditionalFormatting>
  <conditionalFormatting sqref="AG4:AG500">
    <cfRule type="expression" dxfId="422" priority="416">
      <formula>LEN($D4)=0</formula>
    </cfRule>
  </conditionalFormatting>
  <conditionalFormatting sqref="AG4:AG500">
    <cfRule type="expression" dxfId="421" priority="412">
      <formula>$K4="―"</formula>
    </cfRule>
    <cfRule type="expression" dxfId="420" priority="413">
      <formula>COUNTIFS($K4:$K4,"&gt;2",$M4:$M4,"不明")</formula>
    </cfRule>
    <cfRule type="expression" dxfId="419" priority="414">
      <formula>$K4=4</formula>
    </cfRule>
    <cfRule type="expression" dxfId="418" priority="415">
      <formula>COUNTIFS($K4:$K4,"&gt;2",$M4:$M4,"&gt;3")&gt;0</formula>
    </cfRule>
  </conditionalFormatting>
  <conditionalFormatting sqref="AG4:AG500">
    <cfRule type="expression" dxfId="417" priority="411">
      <formula>LEN($D4)=0</formula>
    </cfRule>
  </conditionalFormatting>
  <conditionalFormatting sqref="AG4:AG500">
    <cfRule type="expression" dxfId="416" priority="407">
      <formula>$K4="―"</formula>
    </cfRule>
    <cfRule type="expression" dxfId="415" priority="408">
      <formula>COUNTIFS($K4:$K4,"&gt;2",$M4:$M4,"不明")</formula>
    </cfRule>
    <cfRule type="expression" dxfId="414" priority="409">
      <formula>$K4=4</formula>
    </cfRule>
    <cfRule type="expression" dxfId="413" priority="410">
      <formula>COUNTIFS($K4:$K4,"&gt;2",$M4:$M4,"&gt;3")&gt;0</formula>
    </cfRule>
  </conditionalFormatting>
  <conditionalFormatting sqref="AK4:AK500">
    <cfRule type="expression" dxfId="412" priority="406">
      <formula>LEN($D4)=0</formula>
    </cfRule>
  </conditionalFormatting>
  <conditionalFormatting sqref="AK4:AK500">
    <cfRule type="expression" dxfId="411" priority="402">
      <formula>$K4="―"</formula>
    </cfRule>
    <cfRule type="expression" dxfId="410" priority="403">
      <formula>COUNTIFS($K4:$K4,"&gt;2",$M4:$M4,"不明")</formula>
    </cfRule>
    <cfRule type="expression" dxfId="409" priority="404">
      <formula>$K4=4</formula>
    </cfRule>
    <cfRule type="expression" dxfId="408" priority="405">
      <formula>COUNTIFS($K4:$K4,"&gt;2",$M4:$M4,"&gt;3")&gt;0</formula>
    </cfRule>
  </conditionalFormatting>
  <conditionalFormatting sqref="AK4:AK500">
    <cfRule type="expression" dxfId="407" priority="401">
      <formula>LEN($D4)=0</formula>
    </cfRule>
  </conditionalFormatting>
  <conditionalFormatting sqref="AK4:AK500">
    <cfRule type="expression" dxfId="406" priority="397">
      <formula>$K4="―"</formula>
    </cfRule>
    <cfRule type="expression" dxfId="405" priority="398">
      <formula>COUNTIFS($K4:$K4,"&gt;2",$M4:$M4,"不明")</formula>
    </cfRule>
    <cfRule type="expression" dxfId="404" priority="399">
      <formula>$K4=4</formula>
    </cfRule>
    <cfRule type="expression" dxfId="403" priority="400">
      <formula>COUNTIFS($K4:$K4,"&gt;2",$M4:$M4,"&gt;3")&gt;0</formula>
    </cfRule>
  </conditionalFormatting>
  <conditionalFormatting sqref="AK4:AK500">
    <cfRule type="expression" dxfId="402" priority="396">
      <formula>LEN($D4)=0</formula>
    </cfRule>
  </conditionalFormatting>
  <conditionalFormatting sqref="AK4:AK500">
    <cfRule type="expression" dxfId="401" priority="392">
      <formula>$K4="―"</formula>
    </cfRule>
    <cfRule type="expression" dxfId="400" priority="393">
      <formula>COUNTIFS($K4:$K4,"&gt;2",$M4:$M4,"不明")</formula>
    </cfRule>
    <cfRule type="expression" dxfId="399" priority="394">
      <formula>$K4=4</formula>
    </cfRule>
    <cfRule type="expression" dxfId="398" priority="395">
      <formula>COUNTIFS($K4:$K4,"&gt;2",$M4:$M4,"&gt;3")&gt;0</formula>
    </cfRule>
  </conditionalFormatting>
  <conditionalFormatting sqref="AC4:AC500">
    <cfRule type="expression" dxfId="397" priority="391">
      <formula>LEN($D4)=0</formula>
    </cfRule>
  </conditionalFormatting>
  <conditionalFormatting sqref="AC4:AC500">
    <cfRule type="expression" dxfId="396" priority="387">
      <formula>$K4="―"</formula>
    </cfRule>
    <cfRule type="expression" dxfId="395" priority="388">
      <formula>COUNTIFS($K4:$K4,"&gt;2",$M4:$M4,"不明")</formula>
    </cfRule>
    <cfRule type="expression" dxfId="394" priority="389">
      <formula>$K4=4</formula>
    </cfRule>
    <cfRule type="expression" dxfId="393" priority="390">
      <formula>COUNTIFS($K4:$K4,"&gt;2",$M4:$M4,"&gt;3")&gt;0</formula>
    </cfRule>
  </conditionalFormatting>
  <conditionalFormatting sqref="AC4:AC500">
    <cfRule type="expression" dxfId="392" priority="386">
      <formula>LEN($D4)=0</formula>
    </cfRule>
  </conditionalFormatting>
  <conditionalFormatting sqref="AC4:AC500">
    <cfRule type="expression" dxfId="391" priority="382">
      <formula>$K4="―"</formula>
    </cfRule>
    <cfRule type="expression" dxfId="390" priority="383">
      <formula>COUNTIFS($K4:$K4,"&gt;2",$M4:$M4,"不明")</formula>
    </cfRule>
    <cfRule type="expression" dxfId="389" priority="384">
      <formula>$K4=4</formula>
    </cfRule>
    <cfRule type="expression" dxfId="388" priority="385">
      <formula>COUNTIFS($K4:$K4,"&gt;2",$M4:$M4,"&gt;3")&gt;0</formula>
    </cfRule>
  </conditionalFormatting>
  <conditionalFormatting sqref="AC4:AC500">
    <cfRule type="expression" dxfId="387" priority="381">
      <formula>LEN($D4)=0</formula>
    </cfRule>
  </conditionalFormatting>
  <conditionalFormatting sqref="AC4:AC500">
    <cfRule type="expression" dxfId="386" priority="377">
      <formula>$K4="―"</formula>
    </cfRule>
    <cfRule type="expression" dxfId="385" priority="378">
      <formula>COUNTIFS($K4:$K4,"&gt;2",$M4:$M4,"不明")</formula>
    </cfRule>
    <cfRule type="expression" dxfId="384" priority="379">
      <formula>$K4=4</formula>
    </cfRule>
    <cfRule type="expression" dxfId="383" priority="380">
      <formula>COUNTIFS($K4:$K4,"&gt;2",$M4:$M4,"&gt;3")&gt;0</formula>
    </cfRule>
  </conditionalFormatting>
  <conditionalFormatting sqref="AC4:AC500">
    <cfRule type="expression" dxfId="382" priority="376">
      <formula>LEN($D4)=0</formula>
    </cfRule>
  </conditionalFormatting>
  <conditionalFormatting sqref="AC4:AC500">
    <cfRule type="expression" dxfId="381" priority="372">
      <formula>$K4="―"</formula>
    </cfRule>
    <cfRule type="expression" dxfId="380" priority="373">
      <formula>COUNTIFS($K4:$K4,"&gt;2",$M4:$M4,"不明")</formula>
    </cfRule>
    <cfRule type="expression" dxfId="379" priority="374">
      <formula>$K4=4</formula>
    </cfRule>
    <cfRule type="expression" dxfId="378" priority="375">
      <formula>COUNTIFS($K4:$K4,"&gt;2",$M4:$M4,"&gt;3")&gt;0</formula>
    </cfRule>
  </conditionalFormatting>
  <conditionalFormatting sqref="AG4:AG500">
    <cfRule type="expression" dxfId="377" priority="371">
      <formula>LEN($D4)=0</formula>
    </cfRule>
  </conditionalFormatting>
  <conditionalFormatting sqref="AG4:AG500">
    <cfRule type="expression" dxfId="376" priority="367">
      <formula>$K4="―"</formula>
    </cfRule>
    <cfRule type="expression" dxfId="375" priority="368">
      <formula>COUNTIFS($K4:$K4,"&gt;2",$M4:$M4,"不明")</formula>
    </cfRule>
    <cfRule type="expression" dxfId="374" priority="369">
      <formula>$K4=4</formula>
    </cfRule>
    <cfRule type="expression" dxfId="373" priority="370">
      <formula>COUNTIFS($K4:$K4,"&gt;2",$M4:$M4,"&gt;3")&gt;0</formula>
    </cfRule>
  </conditionalFormatting>
  <conditionalFormatting sqref="AG4:AG500">
    <cfRule type="expression" dxfId="372" priority="366">
      <formula>LEN($D4)=0</formula>
    </cfRule>
  </conditionalFormatting>
  <conditionalFormatting sqref="AG4:AG500">
    <cfRule type="expression" dxfId="371" priority="362">
      <formula>$K4="―"</formula>
    </cfRule>
    <cfRule type="expression" dxfId="370" priority="363">
      <formula>COUNTIFS($K4:$K4,"&gt;2",$M4:$M4,"不明")</formula>
    </cfRule>
    <cfRule type="expression" dxfId="369" priority="364">
      <formula>$K4=4</formula>
    </cfRule>
    <cfRule type="expression" dxfId="368" priority="365">
      <formula>COUNTIFS($K4:$K4,"&gt;2",$M4:$M4,"&gt;3")&gt;0</formula>
    </cfRule>
  </conditionalFormatting>
  <conditionalFormatting sqref="AG4:AG500">
    <cfRule type="expression" dxfId="367" priority="361">
      <formula>LEN($D4)=0</formula>
    </cfRule>
  </conditionalFormatting>
  <conditionalFormatting sqref="AG4:AG500">
    <cfRule type="expression" dxfId="366" priority="357">
      <formula>$K4="―"</formula>
    </cfRule>
    <cfRule type="expression" dxfId="365" priority="358">
      <formula>COUNTIFS($K4:$K4,"&gt;2",$M4:$M4,"不明")</formula>
    </cfRule>
    <cfRule type="expression" dxfId="364" priority="359">
      <formula>$K4=4</formula>
    </cfRule>
    <cfRule type="expression" dxfId="363" priority="360">
      <formula>COUNTIFS($K4:$K4,"&gt;2",$M4:$M4,"&gt;3")&gt;0</formula>
    </cfRule>
  </conditionalFormatting>
  <conditionalFormatting sqref="AG4:AG500">
    <cfRule type="expression" dxfId="362" priority="356">
      <formula>LEN($D4)=0</formula>
    </cfRule>
  </conditionalFormatting>
  <conditionalFormatting sqref="AG4:AG500">
    <cfRule type="expression" dxfId="361" priority="352">
      <formula>$K4="―"</formula>
    </cfRule>
    <cfRule type="expression" dxfId="360" priority="353">
      <formula>COUNTIFS($K4:$K4,"&gt;2",$M4:$M4,"不明")</formula>
    </cfRule>
    <cfRule type="expression" dxfId="359" priority="354">
      <formula>$K4=4</formula>
    </cfRule>
    <cfRule type="expression" dxfId="358" priority="355">
      <formula>COUNTIFS($K4:$K4,"&gt;2",$M4:$M4,"&gt;3")&gt;0</formula>
    </cfRule>
  </conditionalFormatting>
  <conditionalFormatting sqref="AG4:AG500">
    <cfRule type="expression" dxfId="357" priority="351">
      <formula>LEN($D4)=0</formula>
    </cfRule>
  </conditionalFormatting>
  <conditionalFormatting sqref="AG4:AG500">
    <cfRule type="expression" dxfId="356" priority="347">
      <formula>$K4="―"</formula>
    </cfRule>
    <cfRule type="expression" dxfId="355" priority="348">
      <formula>COUNTIFS($K4:$K4,"&gt;2",$M4:$M4,"不明")</formula>
    </cfRule>
    <cfRule type="expression" dxfId="354" priority="349">
      <formula>$K4=4</formula>
    </cfRule>
    <cfRule type="expression" dxfId="353" priority="350">
      <formula>COUNTIFS($K4:$K4,"&gt;2",$M4:$M4,"&gt;3")&gt;0</formula>
    </cfRule>
  </conditionalFormatting>
  <conditionalFormatting sqref="AG4:AG500">
    <cfRule type="expression" dxfId="352" priority="346">
      <formula>LEN($D4)=0</formula>
    </cfRule>
  </conditionalFormatting>
  <conditionalFormatting sqref="AG4:AG500">
    <cfRule type="expression" dxfId="351" priority="342">
      <formula>$K4="―"</formula>
    </cfRule>
    <cfRule type="expression" dxfId="350" priority="343">
      <formula>COUNTIFS($K4:$K4,"&gt;2",$M4:$M4,"不明")</formula>
    </cfRule>
    <cfRule type="expression" dxfId="349" priority="344">
      <formula>$K4=4</formula>
    </cfRule>
    <cfRule type="expression" dxfId="348" priority="345">
      <formula>COUNTIFS($K4:$K4,"&gt;2",$M4:$M4,"&gt;3")&gt;0</formula>
    </cfRule>
  </conditionalFormatting>
  <conditionalFormatting sqref="AG4:AG500">
    <cfRule type="expression" dxfId="347" priority="341">
      <formula>LEN($D4)=0</formula>
    </cfRule>
  </conditionalFormatting>
  <conditionalFormatting sqref="AG4:AG500">
    <cfRule type="expression" dxfId="346" priority="337">
      <formula>$K4="―"</formula>
    </cfRule>
    <cfRule type="expression" dxfId="345" priority="338">
      <formula>COUNTIFS($K4:$K4,"&gt;2",$M4:$M4,"不明")</formula>
    </cfRule>
    <cfRule type="expression" dxfId="344" priority="339">
      <formula>$K4=4</formula>
    </cfRule>
    <cfRule type="expression" dxfId="343" priority="340">
      <formula>COUNTIFS($K4:$K4,"&gt;2",$M4:$M4,"&gt;3")&gt;0</formula>
    </cfRule>
  </conditionalFormatting>
  <conditionalFormatting sqref="AG4:AG500">
    <cfRule type="expression" dxfId="342" priority="336">
      <formula>LEN($D4)=0</formula>
    </cfRule>
  </conditionalFormatting>
  <conditionalFormatting sqref="AG4:AG500">
    <cfRule type="expression" dxfId="341" priority="332">
      <formula>$K4="―"</formula>
    </cfRule>
    <cfRule type="expression" dxfId="340" priority="333">
      <formula>COUNTIFS($K4:$K4,"&gt;2",$M4:$M4,"不明")</formula>
    </cfRule>
    <cfRule type="expression" dxfId="339" priority="334">
      <formula>$K4=4</formula>
    </cfRule>
    <cfRule type="expression" dxfId="338" priority="335">
      <formula>COUNTIFS($K4:$K4,"&gt;2",$M4:$M4,"&gt;3")&gt;0</formula>
    </cfRule>
  </conditionalFormatting>
  <conditionalFormatting sqref="AG4:AG500">
    <cfRule type="expression" dxfId="337" priority="331">
      <formula>LEN($D4)=0</formula>
    </cfRule>
  </conditionalFormatting>
  <conditionalFormatting sqref="AG4:AG500">
    <cfRule type="expression" dxfId="336" priority="327">
      <formula>$K4="―"</formula>
    </cfRule>
    <cfRule type="expression" dxfId="335" priority="328">
      <formula>COUNTIFS($K4:$K4,"&gt;2",$M4:$M4,"不明")</formula>
    </cfRule>
    <cfRule type="expression" dxfId="334" priority="329">
      <formula>$K4=4</formula>
    </cfRule>
    <cfRule type="expression" dxfId="333" priority="330">
      <formula>COUNTIFS($K4:$K4,"&gt;2",$M4:$M4,"&gt;3")&gt;0</formula>
    </cfRule>
  </conditionalFormatting>
  <conditionalFormatting sqref="AK4:AK500">
    <cfRule type="expression" dxfId="332" priority="326">
      <formula>LEN($D4)=0</formula>
    </cfRule>
  </conditionalFormatting>
  <conditionalFormatting sqref="AK4:AK500">
    <cfRule type="expression" dxfId="331" priority="322">
      <formula>$K4="―"</formula>
    </cfRule>
    <cfRule type="expression" dxfId="330" priority="323">
      <formula>COUNTIFS($K4:$K4,"&gt;2",$M4:$M4,"不明")</formula>
    </cfRule>
    <cfRule type="expression" dxfId="329" priority="324">
      <formula>$K4=4</formula>
    </cfRule>
    <cfRule type="expression" dxfId="328" priority="325">
      <formula>COUNTIFS($K4:$K4,"&gt;2",$M4:$M4,"&gt;3")&gt;0</formula>
    </cfRule>
  </conditionalFormatting>
  <conditionalFormatting sqref="AK4:AK500">
    <cfRule type="expression" dxfId="327" priority="321">
      <formula>LEN($D4)=0</formula>
    </cfRule>
  </conditionalFormatting>
  <conditionalFormatting sqref="AK4:AK500">
    <cfRule type="expression" dxfId="326" priority="317">
      <formula>$K4="―"</formula>
    </cfRule>
    <cfRule type="expression" dxfId="325" priority="318">
      <formula>COUNTIFS($K4:$K4,"&gt;2",$M4:$M4,"不明")</formula>
    </cfRule>
    <cfRule type="expression" dxfId="324" priority="319">
      <formula>$K4=4</formula>
    </cfRule>
    <cfRule type="expression" dxfId="323" priority="320">
      <formula>COUNTIFS($K4:$K4,"&gt;2",$M4:$M4,"&gt;3")&gt;0</formula>
    </cfRule>
  </conditionalFormatting>
  <conditionalFormatting sqref="AK4:AK500">
    <cfRule type="expression" dxfId="322" priority="316">
      <formula>LEN($D4)=0</formula>
    </cfRule>
  </conditionalFormatting>
  <conditionalFormatting sqref="AK4:AK500">
    <cfRule type="expression" dxfId="321" priority="312">
      <formula>$K4="―"</formula>
    </cfRule>
    <cfRule type="expression" dxfId="320" priority="313">
      <formula>COUNTIFS($K4:$K4,"&gt;2",$M4:$M4,"不明")</formula>
    </cfRule>
    <cfRule type="expression" dxfId="319" priority="314">
      <formula>$K4=4</formula>
    </cfRule>
    <cfRule type="expression" dxfId="318" priority="315">
      <formula>COUNTIFS($K4:$K4,"&gt;2",$M4:$M4,"&gt;3")&gt;0</formula>
    </cfRule>
  </conditionalFormatting>
  <conditionalFormatting sqref="AK4:AK500">
    <cfRule type="expression" dxfId="317" priority="311">
      <formula>LEN($D4)=0</formula>
    </cfRule>
  </conditionalFormatting>
  <conditionalFormatting sqref="AK4:AK500">
    <cfRule type="expression" dxfId="316" priority="307">
      <formula>$K4="―"</formula>
    </cfRule>
    <cfRule type="expression" dxfId="315" priority="308">
      <formula>COUNTIFS($K4:$K4,"&gt;2",$M4:$M4,"不明")</formula>
    </cfRule>
    <cfRule type="expression" dxfId="314" priority="309">
      <formula>$K4=4</formula>
    </cfRule>
    <cfRule type="expression" dxfId="313" priority="310">
      <formula>COUNTIFS($K4:$K4,"&gt;2",$M4:$M4,"&gt;3")&gt;0</formula>
    </cfRule>
  </conditionalFormatting>
  <conditionalFormatting sqref="AK4:AK500">
    <cfRule type="expression" dxfId="312" priority="306">
      <formula>LEN($D4)=0</formula>
    </cfRule>
  </conditionalFormatting>
  <conditionalFormatting sqref="AK4:AK500">
    <cfRule type="expression" dxfId="311" priority="302">
      <formula>$K4="―"</formula>
    </cfRule>
    <cfRule type="expression" dxfId="310" priority="303">
      <formula>COUNTIFS($K4:$K4,"&gt;2",$M4:$M4,"不明")</formula>
    </cfRule>
    <cfRule type="expression" dxfId="309" priority="304">
      <formula>$K4=4</formula>
    </cfRule>
    <cfRule type="expression" dxfId="308" priority="305">
      <formula>COUNTIFS($K4:$K4,"&gt;2",$M4:$M4,"&gt;3")&gt;0</formula>
    </cfRule>
  </conditionalFormatting>
  <conditionalFormatting sqref="AK4:AK500">
    <cfRule type="expression" dxfId="307" priority="301">
      <formula>LEN($D4)=0</formula>
    </cfRule>
  </conditionalFormatting>
  <conditionalFormatting sqref="AK4:AK500">
    <cfRule type="expression" dxfId="306" priority="297">
      <formula>$K4="―"</formula>
    </cfRule>
    <cfRule type="expression" dxfId="305" priority="298">
      <formula>COUNTIFS($K4:$K4,"&gt;2",$M4:$M4,"不明")</formula>
    </cfRule>
    <cfRule type="expression" dxfId="304" priority="299">
      <formula>$K4=4</formula>
    </cfRule>
    <cfRule type="expression" dxfId="303" priority="300">
      <formula>COUNTIFS($K4:$K4,"&gt;2",$M4:$M4,"&gt;3")&gt;0</formula>
    </cfRule>
  </conditionalFormatting>
  <conditionalFormatting sqref="AK4:AK500">
    <cfRule type="expression" dxfId="302" priority="296">
      <formula>LEN($D4)=0</formula>
    </cfRule>
  </conditionalFormatting>
  <conditionalFormatting sqref="AK4:AK500">
    <cfRule type="expression" dxfId="301" priority="292">
      <formula>$K4="―"</formula>
    </cfRule>
    <cfRule type="expression" dxfId="300" priority="293">
      <formula>COUNTIFS($K4:$K4,"&gt;2",$M4:$M4,"不明")</formula>
    </cfRule>
    <cfRule type="expression" dxfId="299" priority="294">
      <formula>$K4=4</formula>
    </cfRule>
    <cfRule type="expression" dxfId="298" priority="295">
      <formula>COUNTIFS($K4:$K4,"&gt;2",$M4:$M4,"&gt;3")&gt;0</formula>
    </cfRule>
  </conditionalFormatting>
  <conditionalFormatting sqref="AK4:AK500">
    <cfRule type="expression" dxfId="297" priority="291">
      <formula>LEN($D4)=0</formula>
    </cfRule>
  </conditionalFormatting>
  <conditionalFormatting sqref="AK4:AK500">
    <cfRule type="expression" dxfId="296" priority="287">
      <formula>$K4="―"</formula>
    </cfRule>
    <cfRule type="expression" dxfId="295" priority="288">
      <formula>COUNTIFS($K4:$K4,"&gt;2",$M4:$M4,"不明")</formula>
    </cfRule>
    <cfRule type="expression" dxfId="294" priority="289">
      <formula>$K4=4</formula>
    </cfRule>
    <cfRule type="expression" dxfId="293" priority="290">
      <formula>COUNTIFS($K4:$K4,"&gt;2",$M4:$M4,"&gt;3")&gt;0</formula>
    </cfRule>
  </conditionalFormatting>
  <conditionalFormatting sqref="AK4:AK500">
    <cfRule type="expression" dxfId="292" priority="286">
      <formula>LEN($D4)=0</formula>
    </cfRule>
  </conditionalFormatting>
  <conditionalFormatting sqref="AK4:AK500">
    <cfRule type="expression" dxfId="291" priority="282">
      <formula>$K4="―"</formula>
    </cfRule>
    <cfRule type="expression" dxfId="290" priority="283">
      <formula>COUNTIFS($K4:$K4,"&gt;2",$M4:$M4,"不明")</formula>
    </cfRule>
    <cfRule type="expression" dxfId="289" priority="284">
      <formula>$K4=4</formula>
    </cfRule>
    <cfRule type="expression" dxfId="288" priority="285">
      <formula>COUNTIFS($K4:$K4,"&gt;2",$M4:$M4,"&gt;3")&gt;0</formula>
    </cfRule>
  </conditionalFormatting>
  <conditionalFormatting sqref="AK4:AK500">
    <cfRule type="expression" dxfId="287" priority="281">
      <formula>LEN($D4)=0</formula>
    </cfRule>
  </conditionalFormatting>
  <conditionalFormatting sqref="AK4:AK500">
    <cfRule type="expression" dxfId="286" priority="277">
      <formula>$K4="―"</formula>
    </cfRule>
    <cfRule type="expression" dxfId="285" priority="278">
      <formula>COUNTIFS($K4:$K4,"&gt;2",$M4:$M4,"不明")</formula>
    </cfRule>
    <cfRule type="expression" dxfId="284" priority="279">
      <formula>$K4=4</formula>
    </cfRule>
    <cfRule type="expression" dxfId="283" priority="280">
      <formula>COUNTIFS($K4:$K4,"&gt;2",$M4:$M4,"&gt;3")&gt;0</formula>
    </cfRule>
  </conditionalFormatting>
  <conditionalFormatting sqref="AK4:AK500">
    <cfRule type="expression" dxfId="282" priority="276">
      <formula>LEN($D4)=0</formula>
    </cfRule>
  </conditionalFormatting>
  <conditionalFormatting sqref="AK4:AK500">
    <cfRule type="expression" dxfId="281" priority="272">
      <formula>$K4="―"</formula>
    </cfRule>
    <cfRule type="expression" dxfId="280" priority="273">
      <formula>COUNTIFS($K4:$K4,"&gt;2",$M4:$M4,"不明")</formula>
    </cfRule>
    <cfRule type="expression" dxfId="279" priority="274">
      <formula>$K4=4</formula>
    </cfRule>
    <cfRule type="expression" dxfId="278" priority="275">
      <formula>COUNTIFS($K4:$K4,"&gt;2",$M4:$M4,"&gt;3")&gt;0</formula>
    </cfRule>
  </conditionalFormatting>
  <conditionalFormatting sqref="AK4:AK500">
    <cfRule type="expression" dxfId="277" priority="271">
      <formula>LEN($D4)=0</formula>
    </cfRule>
  </conditionalFormatting>
  <conditionalFormatting sqref="AK4:AK500">
    <cfRule type="expression" dxfId="276" priority="267">
      <formula>$K4="―"</formula>
    </cfRule>
    <cfRule type="expression" dxfId="275" priority="268">
      <formula>COUNTIFS($K4:$K4,"&gt;2",$M4:$M4,"不明")</formula>
    </cfRule>
    <cfRule type="expression" dxfId="274" priority="269">
      <formula>$K4=4</formula>
    </cfRule>
    <cfRule type="expression" dxfId="273" priority="270">
      <formula>COUNTIFS($K4:$K4,"&gt;2",$M4:$M4,"&gt;3")&gt;0</formula>
    </cfRule>
  </conditionalFormatting>
  <conditionalFormatting sqref="AK4:AK500">
    <cfRule type="expression" dxfId="272" priority="266">
      <formula>LEN($D4)=0</formula>
    </cfRule>
  </conditionalFormatting>
  <conditionalFormatting sqref="AK4:AK500">
    <cfRule type="expression" dxfId="271" priority="262">
      <formula>$K4="―"</formula>
    </cfRule>
    <cfRule type="expression" dxfId="270" priority="263">
      <formula>COUNTIFS($K4:$K4,"&gt;2",$M4:$M4,"不明")</formula>
    </cfRule>
    <cfRule type="expression" dxfId="269" priority="264">
      <formula>$K4=4</formula>
    </cfRule>
    <cfRule type="expression" dxfId="268" priority="265">
      <formula>COUNTIFS($K4:$K4,"&gt;2",$M4:$M4,"&gt;3")&gt;0</formula>
    </cfRule>
  </conditionalFormatting>
  <conditionalFormatting sqref="X4:X500">
    <cfRule type="expression" dxfId="267" priority="261">
      <formula>LEN($D4)=0</formula>
    </cfRule>
  </conditionalFormatting>
  <conditionalFormatting sqref="X4:X500">
    <cfRule type="expression" dxfId="266" priority="257">
      <formula>$K4="―"</formula>
    </cfRule>
    <cfRule type="expression" dxfId="265" priority="258">
      <formula>COUNTIFS($K4:$K4,"&gt;2",$M4:$M4,"不明")</formula>
    </cfRule>
    <cfRule type="expression" dxfId="264" priority="259">
      <formula>$K4=4</formula>
    </cfRule>
    <cfRule type="expression" dxfId="263" priority="260">
      <formula>COUNTIFS($K4:$K4,"&gt;2",$M4:$M4,"&gt;3")&gt;0</formula>
    </cfRule>
  </conditionalFormatting>
  <conditionalFormatting sqref="X4:X500">
    <cfRule type="expression" dxfId="262" priority="256">
      <formula>LEN($D4)=0</formula>
    </cfRule>
  </conditionalFormatting>
  <conditionalFormatting sqref="X4:X500">
    <cfRule type="expression" dxfId="261" priority="252">
      <formula>$K4="―"</formula>
    </cfRule>
    <cfRule type="expression" dxfId="260" priority="253">
      <formula>COUNTIFS($K4:$K4,"&gt;2",$M4:$M4,"不明")</formula>
    </cfRule>
    <cfRule type="expression" dxfId="259" priority="254">
      <formula>$K4=4</formula>
    </cfRule>
    <cfRule type="expression" dxfId="258" priority="255">
      <formula>COUNTIFS($K4:$K4,"&gt;2",$M4:$M4,"&gt;3")&gt;0</formula>
    </cfRule>
  </conditionalFormatting>
  <conditionalFormatting sqref="AB4:AB500">
    <cfRule type="expression" dxfId="257" priority="251">
      <formula>LEN($D4)=0</formula>
    </cfRule>
  </conditionalFormatting>
  <conditionalFormatting sqref="AB4:AB500">
    <cfRule type="expression" dxfId="256" priority="247">
      <formula>$K4="―"</formula>
    </cfRule>
    <cfRule type="expression" dxfId="255" priority="248">
      <formula>COUNTIFS($K4:$K4,"&gt;2",$M4:$M4,"不明")</formula>
    </cfRule>
    <cfRule type="expression" dxfId="254" priority="249">
      <formula>$K4=4</formula>
    </cfRule>
    <cfRule type="expression" dxfId="253" priority="250">
      <formula>COUNTIFS($K4:$K4,"&gt;2",$M4:$M4,"&gt;3")&gt;0</formula>
    </cfRule>
  </conditionalFormatting>
  <conditionalFormatting sqref="AB4:AB500">
    <cfRule type="expression" dxfId="252" priority="246">
      <formula>LEN($D4)=0</formula>
    </cfRule>
  </conditionalFormatting>
  <conditionalFormatting sqref="AB4:AB500">
    <cfRule type="expression" dxfId="251" priority="242">
      <formula>$K4="―"</formula>
    </cfRule>
    <cfRule type="expression" dxfId="250" priority="243">
      <formula>COUNTIFS($K4:$K4,"&gt;2",$M4:$M4,"不明")</formula>
    </cfRule>
    <cfRule type="expression" dxfId="249" priority="244">
      <formula>$K4=4</formula>
    </cfRule>
    <cfRule type="expression" dxfId="248" priority="245">
      <formula>COUNTIFS($K4:$K4,"&gt;2",$M4:$M4,"&gt;3")&gt;0</formula>
    </cfRule>
  </conditionalFormatting>
  <conditionalFormatting sqref="AB4:AB500">
    <cfRule type="expression" dxfId="247" priority="241">
      <formula>LEN($D4)=0</formula>
    </cfRule>
  </conditionalFormatting>
  <conditionalFormatting sqref="AB4:AB500">
    <cfRule type="expression" dxfId="246" priority="237">
      <formula>$K4="―"</formula>
    </cfRule>
    <cfRule type="expression" dxfId="245" priority="238">
      <formula>COUNTIFS($K4:$K4,"&gt;2",$M4:$M4,"不明")</formula>
    </cfRule>
    <cfRule type="expression" dxfId="244" priority="239">
      <formula>$K4=4</formula>
    </cfRule>
    <cfRule type="expression" dxfId="243" priority="240">
      <formula>COUNTIFS($K4:$K4,"&gt;2",$M4:$M4,"&gt;3")&gt;0</formula>
    </cfRule>
  </conditionalFormatting>
  <conditionalFormatting sqref="AB4:AB500">
    <cfRule type="expression" dxfId="242" priority="236">
      <formula>LEN($D4)=0</formula>
    </cfRule>
  </conditionalFormatting>
  <conditionalFormatting sqref="AB4:AB500">
    <cfRule type="expression" dxfId="241" priority="232">
      <formula>$K4="―"</formula>
    </cfRule>
    <cfRule type="expression" dxfId="240" priority="233">
      <formula>COUNTIFS($K4:$K4,"&gt;2",$M4:$M4,"不明")</formula>
    </cfRule>
    <cfRule type="expression" dxfId="239" priority="234">
      <formula>$K4=4</formula>
    </cfRule>
    <cfRule type="expression" dxfId="238" priority="235">
      <formula>COUNTIFS($K4:$K4,"&gt;2",$M4:$M4,"&gt;3")&gt;0</formula>
    </cfRule>
  </conditionalFormatting>
  <conditionalFormatting sqref="AF4:AF500">
    <cfRule type="expression" dxfId="237" priority="231">
      <formula>LEN($D4)=0</formula>
    </cfRule>
  </conditionalFormatting>
  <conditionalFormatting sqref="AF4:AF500">
    <cfRule type="expression" dxfId="236" priority="227">
      <formula>$K4="―"</formula>
    </cfRule>
    <cfRule type="expression" dxfId="235" priority="228">
      <formula>COUNTIFS($K4:$K4,"&gt;2",$M4:$M4,"不明")</formula>
    </cfRule>
    <cfRule type="expression" dxfId="234" priority="229">
      <formula>$K4=4</formula>
    </cfRule>
    <cfRule type="expression" dxfId="233" priority="230">
      <formula>COUNTIFS($K4:$K4,"&gt;2",$M4:$M4,"&gt;3")&gt;0</formula>
    </cfRule>
  </conditionalFormatting>
  <conditionalFormatting sqref="AF4:AF500">
    <cfRule type="expression" dxfId="232" priority="226">
      <formula>LEN($D4)=0</formula>
    </cfRule>
  </conditionalFormatting>
  <conditionalFormatting sqref="AF4:AF500">
    <cfRule type="expression" dxfId="231" priority="222">
      <formula>$K4="―"</formula>
    </cfRule>
    <cfRule type="expression" dxfId="230" priority="223">
      <formula>COUNTIFS($K4:$K4,"&gt;2",$M4:$M4,"不明")</formula>
    </cfRule>
    <cfRule type="expression" dxfId="229" priority="224">
      <formula>$K4=4</formula>
    </cfRule>
    <cfRule type="expression" dxfId="228" priority="225">
      <formula>COUNTIFS($K4:$K4,"&gt;2",$M4:$M4,"&gt;3")&gt;0</formula>
    </cfRule>
  </conditionalFormatting>
  <conditionalFormatting sqref="AF4:AF500">
    <cfRule type="expression" dxfId="227" priority="221">
      <formula>LEN($D4)=0</formula>
    </cfRule>
  </conditionalFormatting>
  <conditionalFormatting sqref="AF4:AF500">
    <cfRule type="expression" dxfId="226" priority="217">
      <formula>$K4="―"</formula>
    </cfRule>
    <cfRule type="expression" dxfId="225" priority="218">
      <formula>COUNTIFS($K4:$K4,"&gt;2",$M4:$M4,"不明")</formula>
    </cfRule>
    <cfRule type="expression" dxfId="224" priority="219">
      <formula>$K4=4</formula>
    </cfRule>
    <cfRule type="expression" dxfId="223" priority="220">
      <formula>COUNTIFS($K4:$K4,"&gt;2",$M4:$M4,"&gt;3")&gt;0</formula>
    </cfRule>
  </conditionalFormatting>
  <conditionalFormatting sqref="AF4:AF500">
    <cfRule type="expression" dxfId="222" priority="216">
      <formula>LEN($D4)=0</formula>
    </cfRule>
  </conditionalFormatting>
  <conditionalFormatting sqref="AF4:AF500">
    <cfRule type="expression" dxfId="221" priority="212">
      <formula>$K4="―"</formula>
    </cfRule>
    <cfRule type="expression" dxfId="220" priority="213">
      <formula>COUNTIFS($K4:$K4,"&gt;2",$M4:$M4,"不明")</formula>
    </cfRule>
    <cfRule type="expression" dxfId="219" priority="214">
      <formula>$K4=4</formula>
    </cfRule>
    <cfRule type="expression" dxfId="218" priority="215">
      <formula>COUNTIFS($K4:$K4,"&gt;2",$M4:$M4,"&gt;3")&gt;0</formula>
    </cfRule>
  </conditionalFormatting>
  <conditionalFormatting sqref="AF4:AF500">
    <cfRule type="expression" dxfId="217" priority="211">
      <formula>LEN($D4)=0</formula>
    </cfRule>
  </conditionalFormatting>
  <conditionalFormatting sqref="AF4:AF500">
    <cfRule type="expression" dxfId="216" priority="207">
      <formula>$K4="―"</formula>
    </cfRule>
    <cfRule type="expression" dxfId="215" priority="208">
      <formula>COUNTIFS($K4:$K4,"&gt;2",$M4:$M4,"不明")</formula>
    </cfRule>
    <cfRule type="expression" dxfId="214" priority="209">
      <formula>$K4=4</formula>
    </cfRule>
    <cfRule type="expression" dxfId="213" priority="210">
      <formula>COUNTIFS($K4:$K4,"&gt;2",$M4:$M4,"&gt;3")&gt;0</formula>
    </cfRule>
  </conditionalFormatting>
  <conditionalFormatting sqref="AF4:AF500">
    <cfRule type="expression" dxfId="212" priority="206">
      <formula>LEN($D4)=0</formula>
    </cfRule>
  </conditionalFormatting>
  <conditionalFormatting sqref="AF4:AF500">
    <cfRule type="expression" dxfId="211" priority="202">
      <formula>$K4="―"</formula>
    </cfRule>
    <cfRule type="expression" dxfId="210" priority="203">
      <formula>COUNTIFS($K4:$K4,"&gt;2",$M4:$M4,"不明")</formula>
    </cfRule>
    <cfRule type="expression" dxfId="209" priority="204">
      <formula>$K4=4</formula>
    </cfRule>
    <cfRule type="expression" dxfId="208" priority="205">
      <formula>COUNTIFS($K4:$K4,"&gt;2",$M4:$M4,"&gt;3")&gt;0</formula>
    </cfRule>
  </conditionalFormatting>
  <conditionalFormatting sqref="AJ4:AJ500">
    <cfRule type="expression" dxfId="207" priority="201">
      <formula>LEN($D4)=0</formula>
    </cfRule>
  </conditionalFormatting>
  <conditionalFormatting sqref="AJ4:AJ500">
    <cfRule type="expression" dxfId="206" priority="197">
      <formula>$K4="―"</formula>
    </cfRule>
    <cfRule type="expression" dxfId="205" priority="198">
      <formula>COUNTIFS($K4:$K4,"&gt;2",$M4:$M4,"不明")</formula>
    </cfRule>
    <cfRule type="expression" dxfId="204" priority="199">
      <formula>$K4=4</formula>
    </cfRule>
    <cfRule type="expression" dxfId="203" priority="200">
      <formula>COUNTIFS($K4:$K4,"&gt;2",$M4:$M4,"&gt;3")&gt;0</formula>
    </cfRule>
  </conditionalFormatting>
  <conditionalFormatting sqref="AJ4:AJ500">
    <cfRule type="expression" dxfId="202" priority="196">
      <formula>LEN($D4)=0</formula>
    </cfRule>
  </conditionalFormatting>
  <conditionalFormatting sqref="AJ4:AJ500">
    <cfRule type="expression" dxfId="201" priority="192">
      <formula>$K4="―"</formula>
    </cfRule>
    <cfRule type="expression" dxfId="200" priority="193">
      <formula>COUNTIFS($K4:$K4,"&gt;2",$M4:$M4,"不明")</formula>
    </cfRule>
    <cfRule type="expression" dxfId="199" priority="194">
      <formula>$K4=4</formula>
    </cfRule>
    <cfRule type="expression" dxfId="198" priority="195">
      <formula>COUNTIFS($K4:$K4,"&gt;2",$M4:$M4,"&gt;3")&gt;0</formula>
    </cfRule>
  </conditionalFormatting>
  <conditionalFormatting sqref="AJ4:AJ500">
    <cfRule type="expression" dxfId="197" priority="191">
      <formula>LEN($D4)=0</formula>
    </cfRule>
  </conditionalFormatting>
  <conditionalFormatting sqref="AJ4:AJ500">
    <cfRule type="expression" dxfId="196" priority="187">
      <formula>$K4="―"</formula>
    </cfRule>
    <cfRule type="expression" dxfId="195" priority="188">
      <formula>COUNTIFS($K4:$K4,"&gt;2",$M4:$M4,"不明")</formula>
    </cfRule>
    <cfRule type="expression" dxfId="194" priority="189">
      <formula>$K4=4</formula>
    </cfRule>
    <cfRule type="expression" dxfId="193" priority="190">
      <formula>COUNTIFS($K4:$K4,"&gt;2",$M4:$M4,"&gt;3")&gt;0</formula>
    </cfRule>
  </conditionalFormatting>
  <conditionalFormatting sqref="AJ4:AJ500">
    <cfRule type="expression" dxfId="192" priority="186">
      <formula>LEN($D4)=0</formula>
    </cfRule>
  </conditionalFormatting>
  <conditionalFormatting sqref="AJ4:AJ500">
    <cfRule type="expression" dxfId="191" priority="182">
      <formula>$K4="―"</formula>
    </cfRule>
    <cfRule type="expression" dxfId="190" priority="183">
      <formula>COUNTIFS($K4:$K4,"&gt;2",$M4:$M4,"不明")</formula>
    </cfRule>
    <cfRule type="expression" dxfId="189" priority="184">
      <formula>$K4=4</formula>
    </cfRule>
    <cfRule type="expression" dxfId="188" priority="185">
      <formula>COUNTIFS($K4:$K4,"&gt;2",$M4:$M4,"&gt;3")&gt;0</formula>
    </cfRule>
  </conditionalFormatting>
  <conditionalFormatting sqref="AJ4:AJ500">
    <cfRule type="expression" dxfId="187" priority="181">
      <formula>LEN($D4)=0</formula>
    </cfRule>
  </conditionalFormatting>
  <conditionalFormatting sqref="AJ4:AJ500">
    <cfRule type="expression" dxfId="186" priority="177">
      <formula>$K4="―"</formula>
    </cfRule>
    <cfRule type="expression" dxfId="185" priority="178">
      <formula>COUNTIFS($K4:$K4,"&gt;2",$M4:$M4,"不明")</formula>
    </cfRule>
    <cfRule type="expression" dxfId="184" priority="179">
      <formula>$K4=4</formula>
    </cfRule>
    <cfRule type="expression" dxfId="183" priority="180">
      <formula>COUNTIFS($K4:$K4,"&gt;2",$M4:$M4,"&gt;3")&gt;0</formula>
    </cfRule>
  </conditionalFormatting>
  <conditionalFormatting sqref="AJ4:AJ500">
    <cfRule type="expression" dxfId="182" priority="176">
      <formula>LEN($D4)=0</formula>
    </cfRule>
  </conditionalFormatting>
  <conditionalFormatting sqref="AJ4:AJ500">
    <cfRule type="expression" dxfId="181" priority="172">
      <formula>$K4="―"</formula>
    </cfRule>
    <cfRule type="expression" dxfId="180" priority="173">
      <formula>COUNTIFS($K4:$K4,"&gt;2",$M4:$M4,"不明")</formula>
    </cfRule>
    <cfRule type="expression" dxfId="179" priority="174">
      <formula>$K4=4</formula>
    </cfRule>
    <cfRule type="expression" dxfId="178" priority="175">
      <formula>COUNTIFS($K4:$K4,"&gt;2",$M4:$M4,"&gt;3")&gt;0</formula>
    </cfRule>
  </conditionalFormatting>
  <conditionalFormatting sqref="AJ4:AJ500">
    <cfRule type="expression" dxfId="177" priority="171">
      <formula>LEN($D4)=0</formula>
    </cfRule>
  </conditionalFormatting>
  <conditionalFormatting sqref="AJ4:AJ500">
    <cfRule type="expression" dxfId="176" priority="167">
      <formula>$K4="―"</formula>
    </cfRule>
    <cfRule type="expression" dxfId="175" priority="168">
      <formula>COUNTIFS($K4:$K4,"&gt;2",$M4:$M4,"不明")</formula>
    </cfRule>
    <cfRule type="expression" dxfId="174" priority="169">
      <formula>$K4=4</formula>
    </cfRule>
    <cfRule type="expression" dxfId="173" priority="170">
      <formula>COUNTIFS($K4:$K4,"&gt;2",$M4:$M4,"&gt;3")&gt;0</formula>
    </cfRule>
  </conditionalFormatting>
  <conditionalFormatting sqref="AJ4:AJ500">
    <cfRule type="expression" dxfId="172" priority="166">
      <formula>LEN($D4)=0</formula>
    </cfRule>
  </conditionalFormatting>
  <conditionalFormatting sqref="AJ4:AJ500">
    <cfRule type="expression" dxfId="171" priority="162">
      <formula>$K4="―"</formula>
    </cfRule>
    <cfRule type="expression" dxfId="170" priority="163">
      <formula>COUNTIFS($K4:$K4,"&gt;2",$M4:$M4,"不明")</formula>
    </cfRule>
    <cfRule type="expression" dxfId="169" priority="164">
      <formula>$K4=4</formula>
    </cfRule>
    <cfRule type="expression" dxfId="168" priority="165">
      <formula>COUNTIFS($K4:$K4,"&gt;2",$M4:$M4,"&gt;3")&gt;0</formula>
    </cfRule>
  </conditionalFormatting>
  <conditionalFormatting sqref="AJ4:AJ500">
    <cfRule type="expression" dxfId="167" priority="161">
      <formula>LEN($D4)=0</formula>
    </cfRule>
  </conditionalFormatting>
  <conditionalFormatting sqref="AJ4:AJ500">
    <cfRule type="expression" dxfId="166" priority="157">
      <formula>$K4="―"</formula>
    </cfRule>
    <cfRule type="expression" dxfId="165" priority="158">
      <formula>COUNTIFS($K4:$K4,"&gt;2",$M4:$M4,"不明")</formula>
    </cfRule>
    <cfRule type="expression" dxfId="164" priority="159">
      <formula>$K4=4</formula>
    </cfRule>
    <cfRule type="expression" dxfId="163" priority="160">
      <formula>COUNTIFS($K4:$K4,"&gt;2",$M4:$M4,"&gt;3")&gt;0</formula>
    </cfRule>
  </conditionalFormatting>
  <conditionalFormatting sqref="AN4:AN500">
    <cfRule type="expression" dxfId="162" priority="156">
      <formula>LEN($D4)=0</formula>
    </cfRule>
  </conditionalFormatting>
  <conditionalFormatting sqref="AN4:AN500">
    <cfRule type="expression" dxfId="161" priority="152">
      <formula>$K4="―"</formula>
    </cfRule>
    <cfRule type="expression" dxfId="160" priority="153">
      <formula>COUNTIFS($K4:$K4,"&gt;2",$M4:$M4,"不明")</formula>
    </cfRule>
    <cfRule type="expression" dxfId="159" priority="154">
      <formula>$K4=4</formula>
    </cfRule>
    <cfRule type="expression" dxfId="158" priority="155">
      <formula>COUNTIFS($K4:$K4,"&gt;2",$M4:$M4,"&gt;3")&gt;0</formula>
    </cfRule>
  </conditionalFormatting>
  <conditionalFormatting sqref="AN4:AN500">
    <cfRule type="expression" dxfId="157" priority="151">
      <formula>LEN($D4)=0</formula>
    </cfRule>
  </conditionalFormatting>
  <conditionalFormatting sqref="AN4:AN500">
    <cfRule type="expression" dxfId="156" priority="147">
      <formula>$K4="―"</formula>
    </cfRule>
    <cfRule type="expression" dxfId="155" priority="148">
      <formula>COUNTIFS($K4:$K4,"&gt;2",$M4:$M4,"不明")</formula>
    </cfRule>
    <cfRule type="expression" dxfId="154" priority="149">
      <formula>$K4=4</formula>
    </cfRule>
    <cfRule type="expression" dxfId="153" priority="150">
      <formula>COUNTIFS($K4:$K4,"&gt;2",$M4:$M4,"&gt;3")&gt;0</formula>
    </cfRule>
  </conditionalFormatting>
  <conditionalFormatting sqref="AN4:AN500">
    <cfRule type="expression" dxfId="152" priority="146">
      <formula>LEN($D4)=0</formula>
    </cfRule>
  </conditionalFormatting>
  <conditionalFormatting sqref="AN4:AN500">
    <cfRule type="expression" dxfId="151" priority="142">
      <formula>$K4="―"</formula>
    </cfRule>
    <cfRule type="expression" dxfId="150" priority="143">
      <formula>COUNTIFS($K4:$K4,"&gt;2",$M4:$M4,"不明")</formula>
    </cfRule>
    <cfRule type="expression" dxfId="149" priority="144">
      <formula>$K4=4</formula>
    </cfRule>
    <cfRule type="expression" dxfId="148" priority="145">
      <formula>COUNTIFS($K4:$K4,"&gt;2",$M4:$M4,"&gt;3")&gt;0</formula>
    </cfRule>
  </conditionalFormatting>
  <conditionalFormatting sqref="AN4:AN500">
    <cfRule type="expression" dxfId="147" priority="141">
      <formula>LEN($D4)=0</formula>
    </cfRule>
  </conditionalFormatting>
  <conditionalFormatting sqref="AN4:AN500">
    <cfRule type="expression" dxfId="146" priority="137">
      <formula>$K4="―"</formula>
    </cfRule>
    <cfRule type="expression" dxfId="145" priority="138">
      <formula>COUNTIFS($K4:$K4,"&gt;2",$M4:$M4,"不明")</formula>
    </cfRule>
    <cfRule type="expression" dxfId="144" priority="139">
      <formula>$K4=4</formula>
    </cfRule>
    <cfRule type="expression" dxfId="143" priority="140">
      <formula>COUNTIFS($K4:$K4,"&gt;2",$M4:$M4,"&gt;3")&gt;0</formula>
    </cfRule>
  </conditionalFormatting>
  <conditionalFormatting sqref="AN4:AN500">
    <cfRule type="expression" dxfId="142" priority="136">
      <formula>LEN($D4)=0</formula>
    </cfRule>
  </conditionalFormatting>
  <conditionalFormatting sqref="AN4:AN500">
    <cfRule type="expression" dxfId="141" priority="132">
      <formula>$K4="―"</formula>
    </cfRule>
    <cfRule type="expression" dxfId="140" priority="133">
      <formula>COUNTIFS($K4:$K4,"&gt;2",$M4:$M4,"不明")</formula>
    </cfRule>
    <cfRule type="expression" dxfId="139" priority="134">
      <formula>$K4=4</formula>
    </cfRule>
    <cfRule type="expression" dxfId="138" priority="135">
      <formula>COUNTIFS($K4:$K4,"&gt;2",$M4:$M4,"&gt;3")&gt;0</formula>
    </cfRule>
  </conditionalFormatting>
  <conditionalFormatting sqref="AN4:AN500">
    <cfRule type="expression" dxfId="137" priority="131">
      <formula>LEN($D4)=0</formula>
    </cfRule>
  </conditionalFormatting>
  <conditionalFormatting sqref="AN4:AN500">
    <cfRule type="expression" dxfId="136" priority="127">
      <formula>$K4="―"</formula>
    </cfRule>
    <cfRule type="expression" dxfId="135" priority="128">
      <formula>COUNTIFS($K4:$K4,"&gt;2",$M4:$M4,"不明")</formula>
    </cfRule>
    <cfRule type="expression" dxfId="134" priority="129">
      <formula>$K4=4</formula>
    </cfRule>
    <cfRule type="expression" dxfId="133" priority="130">
      <formula>COUNTIFS($K4:$K4,"&gt;2",$M4:$M4,"&gt;3")&gt;0</formula>
    </cfRule>
  </conditionalFormatting>
  <conditionalFormatting sqref="AN4:AN500">
    <cfRule type="expression" dxfId="132" priority="126">
      <formula>LEN($D4)=0</formula>
    </cfRule>
  </conditionalFormatting>
  <conditionalFormatting sqref="AN4:AN500">
    <cfRule type="expression" dxfId="131" priority="122">
      <formula>$K4="―"</formula>
    </cfRule>
    <cfRule type="expression" dxfId="130" priority="123">
      <formula>COUNTIFS($K4:$K4,"&gt;2",$M4:$M4,"不明")</formula>
    </cfRule>
    <cfRule type="expression" dxfId="129" priority="124">
      <formula>$K4=4</formula>
    </cfRule>
    <cfRule type="expression" dxfId="128" priority="125">
      <formula>COUNTIFS($K4:$K4,"&gt;2",$M4:$M4,"&gt;3")&gt;0</formula>
    </cfRule>
  </conditionalFormatting>
  <conditionalFormatting sqref="AN4:AN500">
    <cfRule type="expression" dxfId="127" priority="121">
      <formula>LEN($D4)=0</formula>
    </cfRule>
  </conditionalFormatting>
  <conditionalFormatting sqref="AN4:AN500">
    <cfRule type="expression" dxfId="126" priority="117">
      <formula>$K4="―"</formula>
    </cfRule>
    <cfRule type="expression" dxfId="125" priority="118">
      <formula>COUNTIFS($K4:$K4,"&gt;2",$M4:$M4,"不明")</formula>
    </cfRule>
    <cfRule type="expression" dxfId="124" priority="119">
      <formula>$K4=4</formula>
    </cfRule>
    <cfRule type="expression" dxfId="123" priority="120">
      <formula>COUNTIFS($K4:$K4,"&gt;2",$M4:$M4,"&gt;3")&gt;0</formula>
    </cfRule>
  </conditionalFormatting>
  <conditionalFormatting sqref="AN4:AN500">
    <cfRule type="expression" dxfId="122" priority="116">
      <formula>LEN($D4)=0</formula>
    </cfRule>
  </conditionalFormatting>
  <conditionalFormatting sqref="AN4:AN500">
    <cfRule type="expression" dxfId="121" priority="112">
      <formula>$K4="―"</formula>
    </cfRule>
    <cfRule type="expression" dxfId="120" priority="113">
      <formula>COUNTIFS($K4:$K4,"&gt;2",$M4:$M4,"不明")</formula>
    </cfRule>
    <cfRule type="expression" dxfId="119" priority="114">
      <formula>$K4=4</formula>
    </cfRule>
    <cfRule type="expression" dxfId="118" priority="115">
      <formula>COUNTIFS($K4:$K4,"&gt;2",$M4:$M4,"&gt;3")&gt;0</formula>
    </cfRule>
  </conditionalFormatting>
  <conditionalFormatting sqref="AN4:AN500">
    <cfRule type="expression" dxfId="117" priority="111">
      <formula>LEN($D4)=0</formula>
    </cfRule>
  </conditionalFormatting>
  <conditionalFormatting sqref="AN4:AN500">
    <cfRule type="expression" dxfId="116" priority="107">
      <formula>$K4="―"</formula>
    </cfRule>
    <cfRule type="expression" dxfId="115" priority="108">
      <formula>COUNTIFS($K4:$K4,"&gt;2",$M4:$M4,"不明")</formula>
    </cfRule>
    <cfRule type="expression" dxfId="114" priority="109">
      <formula>$K4=4</formula>
    </cfRule>
    <cfRule type="expression" dxfId="113" priority="110">
      <formula>COUNTIFS($K4:$K4,"&gt;2",$M4:$M4,"&gt;3")&gt;0</formula>
    </cfRule>
  </conditionalFormatting>
  <conditionalFormatting sqref="AN4:AN500">
    <cfRule type="expression" dxfId="112" priority="106">
      <formula>LEN($D4)=0</formula>
    </cfRule>
  </conditionalFormatting>
  <conditionalFormatting sqref="AN4:AN500">
    <cfRule type="expression" dxfId="111" priority="102">
      <formula>$K4="―"</formula>
    </cfRule>
    <cfRule type="expression" dxfId="110" priority="103">
      <formula>COUNTIFS($K4:$K4,"&gt;2",$M4:$M4,"不明")</formula>
    </cfRule>
    <cfRule type="expression" dxfId="109" priority="104">
      <formula>$K4=4</formula>
    </cfRule>
    <cfRule type="expression" dxfId="108" priority="105">
      <formula>COUNTIFS($K4:$K4,"&gt;2",$M4:$M4,"&gt;3")&gt;0</formula>
    </cfRule>
  </conditionalFormatting>
  <conditionalFormatting sqref="AN4:AN500">
    <cfRule type="expression" dxfId="107" priority="101">
      <formula>LEN($D4)=0</formula>
    </cfRule>
  </conditionalFormatting>
  <conditionalFormatting sqref="AN4:AN500">
    <cfRule type="expression" dxfId="106" priority="97">
      <formula>$K4="―"</formula>
    </cfRule>
    <cfRule type="expression" dxfId="105" priority="98">
      <formula>COUNTIFS($K4:$K4,"&gt;2",$M4:$M4,"不明")</formula>
    </cfRule>
    <cfRule type="expression" dxfId="104" priority="99">
      <formula>$K4=4</formula>
    </cfRule>
    <cfRule type="expression" dxfId="103" priority="100">
      <formula>COUNTIFS($K4:$K4,"&gt;2",$M4:$M4,"&gt;3")&gt;0</formula>
    </cfRule>
  </conditionalFormatting>
  <conditionalFormatting sqref="O5:O500">
    <cfRule type="expression" dxfId="102" priority="96">
      <formula>LEN($D5)=0</formula>
    </cfRule>
  </conditionalFormatting>
  <conditionalFormatting sqref="Q5:Q500">
    <cfRule type="expression" dxfId="101" priority="95">
      <formula>LEN($D5)=0</formula>
    </cfRule>
  </conditionalFormatting>
  <conditionalFormatting sqref="Q5:Q500">
    <cfRule type="expression" dxfId="100" priority="91">
      <formula>$K5="―"</formula>
    </cfRule>
    <cfRule type="expression" dxfId="99" priority="92">
      <formula>COUNTIFS($K5:$K5,"&gt;2",$M5:$M5,"不明")</formula>
    </cfRule>
    <cfRule type="expression" dxfId="98" priority="93">
      <formula>$K5=4</formula>
    </cfRule>
    <cfRule type="expression" dxfId="97" priority="94">
      <formula>COUNTIFS($K5:$K5,"&gt;2",$M5:$M5,"&gt;3")&gt;0</formula>
    </cfRule>
  </conditionalFormatting>
  <conditionalFormatting sqref="R5:R500">
    <cfRule type="expression" dxfId="96" priority="90">
      <formula>LEN($D5)=0</formula>
    </cfRule>
  </conditionalFormatting>
  <conditionalFormatting sqref="R5:R500">
    <cfRule type="expression" dxfId="95" priority="86">
      <formula>$K5="―"</formula>
    </cfRule>
    <cfRule type="expression" dxfId="94" priority="87">
      <formula>COUNTIFS($K5:$K5,"&gt;2",$M5:$M5,"不明")</formula>
    </cfRule>
    <cfRule type="expression" dxfId="93" priority="88">
      <formula>$K5=4</formula>
    </cfRule>
    <cfRule type="expression" dxfId="92" priority="89">
      <formula>COUNTIFS($K5:$K5,"&gt;2",$M5:$M5,"&gt;3")&gt;0</formula>
    </cfRule>
  </conditionalFormatting>
  <conditionalFormatting sqref="V5:V500">
    <cfRule type="expression" dxfId="91" priority="85">
      <formula>LEN($D5)=0</formula>
    </cfRule>
  </conditionalFormatting>
  <conditionalFormatting sqref="V5:V500">
    <cfRule type="expression" dxfId="90" priority="81">
      <formula>$K5="―"</formula>
    </cfRule>
    <cfRule type="expression" dxfId="89" priority="82">
      <formula>COUNTIFS($K5:$K5,"&gt;2",$M5:$M5,"不明")</formula>
    </cfRule>
    <cfRule type="expression" dxfId="88" priority="83">
      <formula>$K5=4</formula>
    </cfRule>
    <cfRule type="expression" dxfId="87" priority="84">
      <formula>COUNTIFS($K5:$K5,"&gt;2",$M5:$M5,"&gt;3")&gt;0</formula>
    </cfRule>
  </conditionalFormatting>
  <conditionalFormatting sqref="Z5:Z500">
    <cfRule type="expression" dxfId="86" priority="80">
      <formula>LEN($D5)=0</formula>
    </cfRule>
  </conditionalFormatting>
  <conditionalFormatting sqref="Z5:Z500">
    <cfRule type="expression" dxfId="85" priority="76">
      <formula>$K5="―"</formula>
    </cfRule>
    <cfRule type="expression" dxfId="84" priority="77">
      <formula>COUNTIFS($K5:$K5,"&gt;2",$M5:$M5,"不明")</formula>
    </cfRule>
    <cfRule type="expression" dxfId="83" priority="78">
      <formula>$K5=4</formula>
    </cfRule>
    <cfRule type="expression" dxfId="82" priority="79">
      <formula>COUNTIFS($K5:$K5,"&gt;2",$M5:$M5,"&gt;3")&gt;0</formula>
    </cfRule>
  </conditionalFormatting>
  <conditionalFormatting sqref="AD5:AD500">
    <cfRule type="expression" dxfId="81" priority="75">
      <formula>LEN($D5)=0</formula>
    </cfRule>
  </conditionalFormatting>
  <conditionalFormatting sqref="AD5:AD500">
    <cfRule type="expression" dxfId="80" priority="71">
      <formula>$K5="―"</formula>
    </cfRule>
    <cfRule type="expression" dxfId="79" priority="72">
      <formula>COUNTIFS($K5:$K5,"&gt;2",$M5:$M5,"不明")</formula>
    </cfRule>
    <cfRule type="expression" dxfId="78" priority="73">
      <formula>$K5=4</formula>
    </cfRule>
    <cfRule type="expression" dxfId="77" priority="74">
      <formula>COUNTIFS($K5:$K5,"&gt;2",$M5:$M5,"&gt;3")&gt;0</formula>
    </cfRule>
  </conditionalFormatting>
  <conditionalFormatting sqref="AH5:AH500">
    <cfRule type="expression" dxfId="76" priority="70">
      <formula>LEN($D5)=0</formula>
    </cfRule>
  </conditionalFormatting>
  <conditionalFormatting sqref="AH5:AH500">
    <cfRule type="expression" dxfId="75" priority="66">
      <formula>$K5="―"</formula>
    </cfRule>
    <cfRule type="expression" dxfId="74" priority="67">
      <formula>COUNTIFS($K5:$K5,"&gt;2",$M5:$M5,"不明")</formula>
    </cfRule>
    <cfRule type="expression" dxfId="73" priority="68">
      <formula>$K5=4</formula>
    </cfRule>
    <cfRule type="expression" dxfId="72" priority="69">
      <formula>COUNTIFS($K5:$K5,"&gt;2",$M5:$M5,"&gt;3")&gt;0</formula>
    </cfRule>
  </conditionalFormatting>
  <conditionalFormatting sqref="AL5:AL500">
    <cfRule type="expression" dxfId="71" priority="65">
      <formula>LEN($D5)=0</formula>
    </cfRule>
  </conditionalFormatting>
  <conditionalFormatting sqref="AL5:AL500">
    <cfRule type="expression" dxfId="70" priority="61">
      <formula>$K5="―"</formula>
    </cfRule>
    <cfRule type="expression" dxfId="69" priority="62">
      <formula>COUNTIFS($K5:$K5,"&gt;2",$M5:$M5,"不明")</formula>
    </cfRule>
    <cfRule type="expression" dxfId="68" priority="63">
      <formula>$K5=4</formula>
    </cfRule>
    <cfRule type="expression" dxfId="67" priority="64">
      <formula>COUNTIFS($K5:$K5,"&gt;2",$M5:$M5,"&gt;3")&gt;0</formula>
    </cfRule>
  </conditionalFormatting>
  <conditionalFormatting sqref="O5:O7">
    <cfRule type="expression" dxfId="66" priority="60">
      <formula>LEN($D5)=0</formula>
    </cfRule>
  </conditionalFormatting>
  <conditionalFormatting sqref="O8">
    <cfRule type="expression" dxfId="65" priority="59">
      <formula>LEN($D8)=0</formula>
    </cfRule>
  </conditionalFormatting>
  <conditionalFormatting sqref="O9">
    <cfRule type="expression" dxfId="64" priority="58">
      <formula>LEN($D9)=0</formula>
    </cfRule>
  </conditionalFormatting>
  <conditionalFormatting sqref="O10">
    <cfRule type="expression" dxfId="63" priority="57">
      <formula>LEN($D10)=0</formula>
    </cfRule>
  </conditionalFormatting>
  <conditionalFormatting sqref="O11">
    <cfRule type="expression" dxfId="62" priority="56">
      <formula>LEN($D11)=0</formula>
    </cfRule>
  </conditionalFormatting>
  <conditionalFormatting sqref="O12">
    <cfRule type="expression" dxfId="61" priority="55">
      <formula>LEN($D12)=0</formula>
    </cfRule>
  </conditionalFormatting>
  <conditionalFormatting sqref="O13:O16">
    <cfRule type="expression" dxfId="60" priority="54">
      <formula>LEN($D13)=0</formula>
    </cfRule>
  </conditionalFormatting>
  <conditionalFormatting sqref="O15">
    <cfRule type="expression" dxfId="59" priority="53">
      <formula>LEN($D15)=0</formula>
    </cfRule>
  </conditionalFormatting>
  <conditionalFormatting sqref="O16">
    <cfRule type="expression" dxfId="58" priority="52">
      <formula>LEN($D16)=0</formula>
    </cfRule>
  </conditionalFormatting>
  <conditionalFormatting sqref="O5:O10">
    <cfRule type="expression" dxfId="57" priority="51">
      <formula>LEN($D5)=0</formula>
    </cfRule>
  </conditionalFormatting>
  <conditionalFormatting sqref="O11">
    <cfRule type="expression" dxfId="56" priority="50">
      <formula>LEN($D11)=0</formula>
    </cfRule>
  </conditionalFormatting>
  <conditionalFormatting sqref="O11">
    <cfRule type="expression" dxfId="55" priority="49">
      <formula>LEN($D11)=0</formula>
    </cfRule>
  </conditionalFormatting>
  <conditionalFormatting sqref="O12">
    <cfRule type="expression" dxfId="54" priority="48">
      <formula>LEN($D12)=0</formula>
    </cfRule>
  </conditionalFormatting>
  <conditionalFormatting sqref="O12">
    <cfRule type="expression" dxfId="53" priority="47">
      <formula>LEN($D12)=0</formula>
    </cfRule>
  </conditionalFormatting>
  <conditionalFormatting sqref="O12">
    <cfRule type="expression" dxfId="52" priority="46">
      <formula>LEN($D12)=0</formula>
    </cfRule>
  </conditionalFormatting>
  <conditionalFormatting sqref="O13">
    <cfRule type="expression" dxfId="51" priority="45">
      <formula>LEN($D13)=0</formula>
    </cfRule>
  </conditionalFormatting>
  <conditionalFormatting sqref="O13">
    <cfRule type="expression" dxfId="50" priority="44">
      <formula>LEN($D13)=0</formula>
    </cfRule>
  </conditionalFormatting>
  <conditionalFormatting sqref="O13">
    <cfRule type="expression" dxfId="49" priority="43">
      <formula>LEN($D13)=0</formula>
    </cfRule>
  </conditionalFormatting>
  <conditionalFormatting sqref="O14:O16">
    <cfRule type="expression" dxfId="48" priority="42">
      <formula>LEN($D14)=0</formula>
    </cfRule>
  </conditionalFormatting>
  <conditionalFormatting sqref="O14:O16">
    <cfRule type="expression" dxfId="47" priority="41">
      <formula>LEN($D14)=0</formula>
    </cfRule>
  </conditionalFormatting>
  <conditionalFormatting sqref="O14:O16">
    <cfRule type="expression" dxfId="46" priority="40">
      <formula>LEN($D14)=0</formula>
    </cfRule>
  </conditionalFormatting>
  <conditionalFormatting sqref="O17:O18">
    <cfRule type="expression" dxfId="45" priority="39">
      <formula>LEN($D17)=0</formula>
    </cfRule>
  </conditionalFormatting>
  <conditionalFormatting sqref="O17:O18">
    <cfRule type="expression" dxfId="44" priority="38">
      <formula>LEN($D17)=0</formula>
    </cfRule>
  </conditionalFormatting>
  <conditionalFormatting sqref="O17:O18">
    <cfRule type="expression" dxfId="43" priority="37">
      <formula>LEN($D17)=0</formula>
    </cfRule>
  </conditionalFormatting>
  <conditionalFormatting sqref="O17:O18">
    <cfRule type="expression" dxfId="42" priority="36">
      <formula>LEN($D17)=0</formula>
    </cfRule>
  </conditionalFormatting>
  <conditionalFormatting sqref="O17:O18">
    <cfRule type="expression" dxfId="41" priority="35">
      <formula>LEN($D17)=0</formula>
    </cfRule>
  </conditionalFormatting>
  <conditionalFormatting sqref="O19">
    <cfRule type="expression" dxfId="40" priority="34">
      <formula>LEN($D19)=0</formula>
    </cfRule>
  </conditionalFormatting>
  <conditionalFormatting sqref="O19">
    <cfRule type="expression" dxfId="39" priority="33">
      <formula>LEN($D19)=0</formula>
    </cfRule>
  </conditionalFormatting>
  <conditionalFormatting sqref="O19">
    <cfRule type="expression" dxfId="38" priority="32">
      <formula>LEN($D19)=0</formula>
    </cfRule>
  </conditionalFormatting>
  <conditionalFormatting sqref="O19">
    <cfRule type="expression" dxfId="37" priority="31">
      <formula>LEN($D19)=0</formula>
    </cfRule>
  </conditionalFormatting>
  <conditionalFormatting sqref="O19">
    <cfRule type="expression" dxfId="36" priority="30">
      <formula>LEN($D19)=0</formula>
    </cfRule>
  </conditionalFormatting>
  <conditionalFormatting sqref="O20:O22">
    <cfRule type="expression" dxfId="35" priority="29">
      <formula>LEN($D20)=0</formula>
    </cfRule>
  </conditionalFormatting>
  <conditionalFormatting sqref="O20:O22">
    <cfRule type="expression" dxfId="34" priority="28">
      <formula>LEN($D20)=0</formula>
    </cfRule>
  </conditionalFormatting>
  <conditionalFormatting sqref="O20:O22">
    <cfRule type="expression" dxfId="33" priority="27">
      <formula>LEN($D20)=0</formula>
    </cfRule>
  </conditionalFormatting>
  <conditionalFormatting sqref="O20:O22">
    <cfRule type="expression" dxfId="32" priority="26">
      <formula>LEN($D20)=0</formula>
    </cfRule>
  </conditionalFormatting>
  <conditionalFormatting sqref="O20:O22">
    <cfRule type="expression" dxfId="31" priority="25">
      <formula>LEN($D20)=0</formula>
    </cfRule>
  </conditionalFormatting>
  <conditionalFormatting sqref="O23">
    <cfRule type="expression" dxfId="30" priority="24">
      <formula>LEN($D23)=0</formula>
    </cfRule>
  </conditionalFormatting>
  <conditionalFormatting sqref="O23">
    <cfRule type="expression" dxfId="29" priority="23">
      <formula>LEN($D23)=0</formula>
    </cfRule>
  </conditionalFormatting>
  <conditionalFormatting sqref="O23">
    <cfRule type="expression" dxfId="28" priority="22">
      <formula>LEN($D23)=0</formula>
    </cfRule>
  </conditionalFormatting>
  <conditionalFormatting sqref="O23">
    <cfRule type="expression" dxfId="27" priority="21">
      <formula>LEN($D23)=0</formula>
    </cfRule>
  </conditionalFormatting>
  <conditionalFormatting sqref="O23">
    <cfRule type="expression" dxfId="26" priority="20">
      <formula>LEN($D23)=0</formula>
    </cfRule>
  </conditionalFormatting>
  <conditionalFormatting sqref="O24:O25">
    <cfRule type="expression" dxfId="25" priority="19">
      <formula>LEN($D24)=0</formula>
    </cfRule>
  </conditionalFormatting>
  <conditionalFormatting sqref="O24:O25">
    <cfRule type="expression" dxfId="24" priority="18">
      <formula>LEN($D24)=0</formula>
    </cfRule>
  </conditionalFormatting>
  <conditionalFormatting sqref="O24:O25">
    <cfRule type="expression" dxfId="23" priority="17">
      <formula>LEN($D24)=0</formula>
    </cfRule>
  </conditionalFormatting>
  <conditionalFormatting sqref="O24:O25">
    <cfRule type="expression" dxfId="22" priority="16">
      <formula>LEN($D24)=0</formula>
    </cfRule>
  </conditionalFormatting>
  <conditionalFormatting sqref="O24:O25">
    <cfRule type="expression" dxfId="21" priority="15">
      <formula>LEN($D24)=0</formula>
    </cfRule>
  </conditionalFormatting>
  <conditionalFormatting sqref="O26">
    <cfRule type="expression" dxfId="20" priority="14">
      <formula>LEN($D26)=0</formula>
    </cfRule>
  </conditionalFormatting>
  <conditionalFormatting sqref="O26">
    <cfRule type="expression" dxfId="19" priority="13">
      <formula>LEN($D26)=0</formula>
    </cfRule>
  </conditionalFormatting>
  <conditionalFormatting sqref="O26">
    <cfRule type="expression" dxfId="18" priority="12">
      <formula>LEN($D26)=0</formula>
    </cfRule>
  </conditionalFormatting>
  <conditionalFormatting sqref="O26">
    <cfRule type="expression" dxfId="17" priority="11">
      <formula>LEN($D26)=0</formula>
    </cfRule>
  </conditionalFormatting>
  <conditionalFormatting sqref="O26">
    <cfRule type="expression" dxfId="16" priority="10">
      <formula>LEN($D26)=0</formula>
    </cfRule>
  </conditionalFormatting>
  <conditionalFormatting sqref="O27:O29">
    <cfRule type="expression" dxfId="15" priority="9">
      <formula>LEN($D27)=0</formula>
    </cfRule>
  </conditionalFormatting>
  <conditionalFormatting sqref="O27:O29">
    <cfRule type="expression" dxfId="14" priority="8">
      <formula>LEN($D27)=0</formula>
    </cfRule>
  </conditionalFormatting>
  <conditionalFormatting sqref="O27:O29">
    <cfRule type="expression" dxfId="13" priority="7">
      <formula>LEN($D27)=0</formula>
    </cfRule>
  </conditionalFormatting>
  <conditionalFormatting sqref="O27:O29">
    <cfRule type="expression" dxfId="12" priority="6">
      <formula>LEN($D27)=0</formula>
    </cfRule>
  </conditionalFormatting>
  <conditionalFormatting sqref="O27:O29">
    <cfRule type="expression" dxfId="11" priority="5">
      <formula>LEN($D27)=0</formula>
    </cfRule>
  </conditionalFormatting>
  <conditionalFormatting sqref="O5:O6">
    <cfRule type="expression" dxfId="10" priority="4">
      <formula>LEN($D5)=0</formula>
    </cfRule>
  </conditionalFormatting>
  <conditionalFormatting sqref="O7">
    <cfRule type="expression" dxfId="9" priority="3">
      <formula>LEN($D7)=0</formula>
    </cfRule>
  </conditionalFormatting>
  <conditionalFormatting sqref="O8:O9">
    <cfRule type="expression" dxfId="8" priority="2">
      <formula>LEN($D8)=0</formula>
    </cfRule>
  </conditionalFormatting>
  <conditionalFormatting sqref="O8:O9">
    <cfRule type="expression" dxfId="7" priority="1">
      <formula>LEN($D8)=0</formula>
    </cfRule>
  </conditionalFormatting>
  <conditionalFormatting sqref="U4:AP500">
    <cfRule type="expression" dxfId="6" priority="656">
      <formula>ISERROR(VLOOKUP($O4&amp;$Q4&amp;$R4,#REF!,2,0))</formula>
    </cfRule>
  </conditionalFormatting>
  <conditionalFormatting sqref="U4:AP500">
    <cfRule type="expression" dxfId="5" priority="608">
      <formula>ISERROR(VLOOKUP($O4&amp;$Q4&amp;$R4,#REF!,2,0))</formula>
    </cfRule>
  </conditionalFormatting>
  <conditionalFormatting sqref="U5:U500">
    <cfRule type="expression" dxfId="4" priority="572">
      <formula>ISERROR(VLOOKUP($O5&amp;$Q5&amp;$R5,#REF!,2,0))</formula>
    </cfRule>
  </conditionalFormatting>
  <conditionalFormatting sqref="Y5:Y500">
    <cfRule type="expression" dxfId="3" priority="566">
      <formula>ISERROR(VLOOKUP($O5&amp;$Q5&amp;$R5,#REF!,2,0))</formula>
    </cfRule>
  </conditionalFormatting>
  <conditionalFormatting sqref="AC5:AC500">
    <cfRule type="expression" dxfId="2" priority="560">
      <formula>ISERROR(VLOOKUP($O5&amp;$Q5&amp;$R5,#REF!,2,0))</formula>
    </cfRule>
  </conditionalFormatting>
  <conditionalFormatting sqref="AG5:AG500">
    <cfRule type="expression" dxfId="1" priority="554">
      <formula>ISERROR(VLOOKUP($O5&amp;$Q5&amp;$R5,#REF!,2,0))</formula>
    </cfRule>
  </conditionalFormatting>
  <conditionalFormatting sqref="AK5:AK500">
    <cfRule type="expression" dxfId="0" priority="548">
      <formula>ISERROR(VLOOKUP($O5&amp;$Q5&amp;$R5,#REF!,2,0))</formula>
    </cfRule>
  </conditionalFormatting>
  <dataValidations count="7">
    <dataValidation type="list" allowBlank="1" showInputMessage="1" showErrorMessage="1" sqref="R4:R500" xr:uid="{10480688-78BE-45DB-AD26-744812360252}">
      <formula1>INDIRECT("Z_"&amp;SUBSTITUTE(LEFT($O4,5),"-","_")&amp;"_"&amp;CLEAN(SUBSTITUTE(SUBSTITUTE(SUBSTITUTE($Q4,"（","_"),"）",""),"／","or")))</formula1>
    </dataValidation>
    <dataValidation type="list" allowBlank="1" showInputMessage="1" showErrorMessage="1" sqref="Q4:Q500" xr:uid="{83E19969-DEC1-452E-9B9E-5B27E07584FD}">
      <formula1>INDIRECT("D_"&amp;SUBSTITUTE(LEFT($O4,5),"-","_"))</formula1>
    </dataValidation>
    <dataValidation type="custom" allowBlank="1" showInputMessage="1" showErrorMessage="1" error="※半角数字以外で入力不可" sqref="S4:T500 AA4:AA500 AE4:AE500 AI4:AI500 AM4:AM500 W4:W500" xr:uid="{8A544EE6-1F6B-4DF6-BB08-6B255F99EB9D}">
      <formula1>ISNUMBER(S4)</formula1>
    </dataValidation>
    <dataValidation type="list" allowBlank="1" showInputMessage="1" showErrorMessage="1" sqref="V4:V500 AH4:AH500 AL4:AL500 Z4:Z500 AD4:AD500" xr:uid="{288952FD-2651-4953-A8FB-7E0814B03D79}">
      <formula1>"　,有り,無し"</formula1>
    </dataValidation>
    <dataValidation type="list" allowBlank="1" showInputMessage="1" showErrorMessage="1" sqref="AO4:AO500" xr:uid="{1C755289-0662-47A3-B658-EDA9014155CC}">
      <formula1>問3_事業効果</formula1>
    </dataValidation>
    <dataValidation type="list" allowBlank="1" showInputMessage="1" showErrorMessage="1" sqref="H4:H500 M4:M500" xr:uid="{568E57B2-E32F-4797-8205-147B84804734}">
      <formula1>月</formula1>
    </dataValidation>
    <dataValidation type="list" allowBlank="1" showInputMessage="1" showErrorMessage="1" sqref="O4:O500 F4:F500 K4:K500" xr:uid="{51DF2606-4C68-4FA1-A68A-D0CAD9784537}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D431C-0656-41D9-94DE-E5D0D7D61DAC}">
  <dimension ref="A1"/>
  <sheetViews>
    <sheetView workbookViewId="0"/>
  </sheetViews>
  <sheetFormatPr defaultRowHeight="18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857EC-58D6-4689-8FB5-B2611EDD8AE3}">
  <dimension ref="A1"/>
  <sheetViews>
    <sheetView workbookViewId="0"/>
  </sheetViews>
  <sheetFormatPr defaultRowHeight="18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上田慎吾</dc:creator>
  <cp:lastModifiedBy>財政課 NET端末</cp:lastModifiedBy>
  <dcterms:created xsi:type="dcterms:W3CDTF">2023-01-17T07:21:49Z</dcterms:created>
  <dcterms:modified xsi:type="dcterms:W3CDTF">2024-04-23T05:29:32Z</dcterms:modified>
</cp:coreProperties>
</file>